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230" tabRatio="858" activeTab="0"/>
  </bookViews>
  <sheets>
    <sheet name="Бланк отчета  2023" sheetId="1" r:id="rId1"/>
  </sheets>
  <definedNames>
    <definedName name="_xlnm.Print_Area" localSheetId="0">'Бланк отчета  2023'!$A$1:$AA$52</definedName>
  </definedNames>
  <calcPr fullCalcOnLoad="1" refMode="R1C1"/>
</workbook>
</file>

<file path=xl/sharedStrings.xml><?xml version="1.0" encoding="utf-8"?>
<sst xmlns="http://schemas.openxmlformats.org/spreadsheetml/2006/main" count="122" uniqueCount="120">
  <si>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</si>
  <si>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</si>
  <si>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</si>
  <si>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</si>
  <si>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</si>
  <si>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</si>
  <si>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</si>
  <si>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</si>
  <si>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</si>
  <si>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</si>
  <si>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</si>
  <si>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</si>
  <si>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</si>
  <si>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</si>
  <si>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</si>
  <si>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6</t>
  </si>
  <si>
    <t>Нарушение ограничений розничной продажи алкогольной продукции</t>
  </si>
  <si>
    <t>7</t>
  </si>
  <si>
    <t>11.1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</si>
  <si>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</si>
  <si>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</si>
  <si>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</si>
  <si>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</si>
  <si>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</si>
  <si>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</si>
  <si>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</si>
  <si>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</si>
  <si>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</si>
  <si>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</si>
  <si>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</si>
  <si>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</si>
  <si>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</si>
  <si>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</si>
  <si>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</si>
  <si>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</si>
  <si>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21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</si>
  <si>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</si>
  <si>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</si>
  <si>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</si>
  <si>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</si>
  <si>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</si>
  <si>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</si>
  <si>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</si>
  <si>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</si>
  <si>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</si>
  <si>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</si>
  <si>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 xml:space="preserve">Отчет о количестве и  результатах рассмотрения дел </t>
  </si>
  <si>
    <t>11.9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</si>
  <si>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</si>
  <si>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</si>
  <si>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</si>
  <si>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</si>
  <si>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</si>
  <si>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</si>
  <si>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</si>
  <si>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</si>
  <si>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</si>
  <si>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</si>
  <si>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</si>
  <si>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</si>
  <si>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</si>
  <si>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</si>
  <si>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</si>
  <si>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</si>
  <si>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</si>
  <si>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</si>
  <si>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</si>
  <si>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</si>
  <si>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</si>
  <si>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</si>
  <si>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</si>
  <si>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</si>
  <si>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</si>
  <si>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</si>
  <si>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</si>
  <si>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</si>
  <si>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</si>
  <si>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</si>
  <si>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</si>
  <si>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</si>
  <si>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</si>
  <si>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</si>
  <si>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</si>
  <si>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</si>
  <si>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</si>
  <si>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</si>
  <si>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</si>
  <si>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</si>
  <si>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</si>
  <si>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</si>
  <si>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</si>
  <si>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</si>
  <si>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</si>
  <si>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</si>
  <si>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</si>
  <si>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</si>
  <si>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</si>
  <si>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</si>
  <si>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</si>
  <si>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</si>
  <si>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 xml:space="preserve">4) строка 2 равна сумме строк 3-36 по каждой графе соответственно; 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</si>
  <si>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</si>
  <si>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Нарушение Правил пользования водными объектами в Удмуртской Республике</t>
  </si>
  <si>
    <t>Нарушение дополнительных ограничений курения табака, потребления никотиносодержащей продукции и использования кальянов в отдельных общественных местах на территории Удмуртской Республики</t>
  </si>
  <si>
    <t>Нарушение требований правил благоустройства территорий муниципальных образований, касающихся обеспечения  чистоты и порядка</t>
  </si>
  <si>
    <t>Нарушение требований правил благоустройства территорий муниципальных образований, касающихся порядка содержания объектов благоустройства</t>
  </si>
  <si>
    <t>Нарушение требований правил благоустройства территорий муниципальных образований, касающихся обеспечения чистоты и порядка, связанных с с хранением и содержанием транспортных средств</t>
  </si>
  <si>
    <t>Нарушение требований правил благоустройства территорий муниципальных образований, касающихся размещения и эксплуатации информационных конструкций, не являющихся рекламными конструкциями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</si>
  <si>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</si>
  <si>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Невыполнение законныхтребований депутата Государственного Совета Удмуртской Республики, непредставление информации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</si>
  <si>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Удмуртской Республики, нарушение порядка изготовления, использования, хранения или уничтожения печатей либо иных носителей изображения Государственного герба Удмуртской Республики</t>
  </si>
  <si>
    <t xml:space="preserve">2) графа 9 равна сумме граф 10-13, одновременно сумме граф 14-15; </t>
  </si>
  <si>
    <t>Невыполнение законных требований депутата представительного органа муниципального образования, непредставление информации</t>
  </si>
  <si>
    <t>Нарушение порядка использования объектов, находящихся в собственности Удмуртской Республики или собственности муниципальных образований</t>
  </si>
  <si>
    <t>Город Сарапул</t>
  </si>
  <si>
    <t>Секретарь административной комиссии  в муниципальном образовании "Город Сарапул"</t>
  </si>
  <si>
    <t>Председатель административной комиссии  в муниципальном образовании "Город Сарапул"</t>
  </si>
  <si>
    <t>____________________________ / В.А. Смирнова</t>
  </si>
  <si>
    <t>____________________________ / В.Г. Килин</t>
  </si>
  <si>
    <t>за III квартал 2023 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</si>
</sst>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1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13" xfId="0" applyFont="1" applyBorder="1" applyAlignment="1">
      <alignment horizontal="center" vertical="center" wrapText="1"/>
    </xf>
    <xf numFmtId="0" fontId="14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left"/>
      <protection/>
    </xf>
    <xf numFmtId="0" fontId="68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124"/>
  <sheetViews>
    <sheetView tabSelected="1" view="pageBreakPreview" zoomScale="55" zoomScaleNormal="85" zoomScaleSheetLayoutView="55" zoomScalePageLayoutView="0" workbookViewId="0" topLeftCell="A23">
      <selection activeCell="T43" sqref="T43"/>
    </sheetView>
  </sheetViews>
  <sheetFormatPr defaultColWidth="9.00390625" defaultRowHeight="12.75"/>
  <cols>
    <col min="1" max="1" width="90.00390625" style="6" customWidth="1"/>
    <col min="2" max="2" width="12.75390625" style="20" customWidth="1"/>
    <col min="3" max="3" width="7.00390625" style="11" customWidth="1"/>
    <col min="4" max="4" width="11.37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14.2539062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6.125" style="2" customWidth="1"/>
    <col min="20" max="20" width="13.75390625" style="2" customWidth="1"/>
    <col min="21" max="21" width="18.875" style="1" customWidth="1"/>
    <col min="22" max="22" width="11.25390625" style="1" customWidth="1"/>
    <col min="23" max="23" width="9.125" style="1" customWidth="1"/>
    <col min="24" max="24" width="11.125" style="1" customWidth="1"/>
    <col min="25" max="25" width="14.00390625" style="1" customWidth="1"/>
    <col min="26" max="26" width="9.125" style="1" customWidth="1"/>
    <col min="27" max="27" width="12.375" style="1" customWidth="1"/>
    <col min="28" max="142" width="9.125" style="1" customWidth="1"/>
    <col min="143" max="16384" width="9.125" style="2" customWidth="1"/>
  </cols>
  <sheetData>
    <row r="1" spans="1:145" ht="22.5">
      <c r="A1" s="54" t="s">
        <v>50</v>
      </c>
      <c r="B1" s="54"/>
      <c r="C1" s="54"/>
      <c r="D1" s="29"/>
      <c r="E1" s="29"/>
      <c r="F1" s="29"/>
      <c r="G1" s="58"/>
      <c r="H1" s="58"/>
      <c r="I1" s="58"/>
      <c r="J1" s="58"/>
      <c r="K1" s="58"/>
      <c r="L1" s="58"/>
      <c r="M1" s="58"/>
      <c r="N1" s="58"/>
      <c r="O1" s="5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3" t="s">
        <v>56</v>
      </c>
      <c r="B2" s="53"/>
      <c r="C2" s="53"/>
      <c r="D2" s="55" t="s">
        <v>46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EM2" s="1"/>
      <c r="EN2" s="1"/>
      <c r="EO2" s="1"/>
    </row>
    <row r="3" spans="1:145" ht="22.5" customHeight="1">
      <c r="A3" s="53" t="s">
        <v>111</v>
      </c>
      <c r="B3" s="53"/>
      <c r="C3" s="53"/>
      <c r="D3" s="55" t="s">
        <v>68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EM3" s="1"/>
      <c r="EN3" s="1"/>
      <c r="EO3" s="1"/>
    </row>
    <row r="4" spans="1:145" ht="22.5" customHeight="1">
      <c r="A4" s="53" t="s">
        <v>57</v>
      </c>
      <c r="B4" s="53"/>
      <c r="C4" s="53"/>
      <c r="D4" s="46"/>
      <c r="E4" s="46"/>
      <c r="F4" s="57" t="s">
        <v>114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45"/>
      <c r="Y4" s="45"/>
      <c r="Z4" s="45"/>
      <c r="AA4" s="47"/>
      <c r="EM4" s="1"/>
      <c r="EN4" s="1"/>
      <c r="EO4" s="1"/>
    </row>
    <row r="5" spans="1:145" ht="22.5" customHeight="1">
      <c r="A5" s="53" t="s">
        <v>100</v>
      </c>
      <c r="B5" s="53"/>
      <c r="C5" s="53"/>
      <c r="D5" s="56" t="s">
        <v>99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EM5" s="1"/>
      <c r="EN5" s="1"/>
      <c r="EO5" s="1"/>
    </row>
    <row r="6" spans="1:145" ht="22.5" customHeight="1">
      <c r="A6" s="53" t="s">
        <v>58</v>
      </c>
      <c r="B6" s="53"/>
      <c r="C6" s="53"/>
      <c r="D6" s="55" t="s">
        <v>119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EM6" s="1"/>
      <c r="EN6" s="1"/>
      <c r="EO6" s="1"/>
    </row>
    <row r="7" spans="1:60" s="34" customFormat="1" ht="18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4" t="s">
        <v>0</v>
      </c>
      <c r="B8" s="74" t="s">
        <v>8</v>
      </c>
      <c r="C8" s="75" t="s">
        <v>9</v>
      </c>
      <c r="D8" s="59" t="s">
        <v>74</v>
      </c>
      <c r="E8" s="59" t="s">
        <v>59</v>
      </c>
      <c r="F8" s="61" t="s">
        <v>72</v>
      </c>
      <c r="G8" s="59" t="s">
        <v>73</v>
      </c>
      <c r="H8" s="60" t="s">
        <v>60</v>
      </c>
      <c r="I8" s="60" t="s">
        <v>45</v>
      </c>
      <c r="J8" s="71" t="s">
        <v>1</v>
      </c>
      <c r="K8" s="71"/>
      <c r="L8" s="59" t="s">
        <v>61</v>
      </c>
      <c r="M8" s="71" t="s">
        <v>52</v>
      </c>
      <c r="N8" s="71"/>
      <c r="O8" s="71"/>
      <c r="P8" s="71"/>
      <c r="Q8" s="71" t="s">
        <v>53</v>
      </c>
      <c r="R8" s="71"/>
      <c r="S8" s="71" t="s">
        <v>75</v>
      </c>
      <c r="T8" s="71"/>
      <c r="U8" s="71"/>
      <c r="V8" s="59" t="s">
        <v>77</v>
      </c>
      <c r="W8" s="59" t="s">
        <v>63</v>
      </c>
      <c r="X8" s="59" t="s">
        <v>64</v>
      </c>
      <c r="Y8" s="59" t="s">
        <v>65</v>
      </c>
      <c r="Z8" s="59" t="s">
        <v>66</v>
      </c>
      <c r="AA8" s="59" t="s">
        <v>67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4"/>
      <c r="B9" s="74"/>
      <c r="C9" s="76"/>
      <c r="D9" s="59"/>
      <c r="E9" s="59"/>
      <c r="F9" s="69"/>
      <c r="G9" s="59"/>
      <c r="H9" s="60"/>
      <c r="I9" s="60"/>
      <c r="J9" s="59" t="s">
        <v>5</v>
      </c>
      <c r="K9" s="59" t="s">
        <v>55</v>
      </c>
      <c r="L9" s="59"/>
      <c r="M9" s="59" t="s">
        <v>6</v>
      </c>
      <c r="N9" s="59" t="s">
        <v>7</v>
      </c>
      <c r="O9" s="59" t="s">
        <v>92</v>
      </c>
      <c r="P9" s="59" t="s">
        <v>91</v>
      </c>
      <c r="Q9" s="61" t="s">
        <v>10</v>
      </c>
      <c r="R9" s="61" t="s">
        <v>2</v>
      </c>
      <c r="S9" s="59" t="s">
        <v>62</v>
      </c>
      <c r="T9" s="59" t="s">
        <v>54</v>
      </c>
      <c r="U9" s="59" t="s">
        <v>76</v>
      </c>
      <c r="V9" s="59"/>
      <c r="W9" s="59"/>
      <c r="X9" s="59"/>
      <c r="Y9" s="59"/>
      <c r="Z9" s="59"/>
      <c r="AA9" s="59"/>
    </row>
    <row r="10" spans="1:27" s="13" customFormat="1" ht="177.75" customHeight="1">
      <c r="A10" s="74"/>
      <c r="B10" s="74"/>
      <c r="C10" s="77"/>
      <c r="D10" s="59"/>
      <c r="E10" s="59"/>
      <c r="F10" s="70"/>
      <c r="G10" s="59"/>
      <c r="H10" s="60"/>
      <c r="I10" s="60"/>
      <c r="J10" s="59"/>
      <c r="K10" s="59"/>
      <c r="L10" s="59"/>
      <c r="M10" s="59"/>
      <c r="N10" s="59"/>
      <c r="O10" s="59"/>
      <c r="P10" s="59"/>
      <c r="Q10" s="62"/>
      <c r="R10" s="62"/>
      <c r="S10" s="59"/>
      <c r="T10" s="59"/>
      <c r="U10" s="59"/>
      <c r="V10" s="59"/>
      <c r="W10" s="59"/>
      <c r="X10" s="59"/>
      <c r="Y10" s="59"/>
      <c r="Z10" s="59"/>
      <c r="AA10" s="59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51</v>
      </c>
      <c r="B13" s="49"/>
      <c r="C13" s="50">
        <v>2</v>
      </c>
      <c r="D13" s="35">
        <f>SUM(D14:D47)</f>
        <v>0</v>
      </c>
      <c r="E13" s="35">
        <f>SUM(E14:E47)</f>
        <v>272</v>
      </c>
      <c r="F13" s="35">
        <f>SUM(F14:F47)</f>
        <v>123</v>
      </c>
      <c r="G13" s="35">
        <f>SUM(G14:G47)</f>
        <v>141</v>
      </c>
      <c r="H13" s="35">
        <f aca="true" t="shared" si="0" ref="H13:H47">SUM(I13:L13)</f>
        <v>149</v>
      </c>
      <c r="I13" s="35">
        <f>SUM(I14:I47)</f>
        <v>0</v>
      </c>
      <c r="J13" s="35">
        <f>SUM(J14:J47)</f>
        <v>0</v>
      </c>
      <c r="K13" s="35">
        <f>SUM(K14:K47)</f>
        <v>12</v>
      </c>
      <c r="L13" s="35">
        <f aca="true" t="shared" si="1" ref="L13:L47">SUM(M13:P13)</f>
        <v>137</v>
      </c>
      <c r="M13" s="35">
        <f aca="true" t="shared" si="2" ref="M13:AA13">SUM(M14:M47)</f>
        <v>0</v>
      </c>
      <c r="N13" s="35">
        <f t="shared" si="2"/>
        <v>0</v>
      </c>
      <c r="O13" s="35">
        <f t="shared" si="2"/>
        <v>1</v>
      </c>
      <c r="P13" s="35">
        <f t="shared" si="2"/>
        <v>136</v>
      </c>
      <c r="Q13" s="35">
        <f t="shared" si="2"/>
        <v>0</v>
      </c>
      <c r="R13" s="35">
        <f t="shared" si="2"/>
        <v>137</v>
      </c>
      <c r="S13" s="35">
        <f t="shared" si="2"/>
        <v>235300</v>
      </c>
      <c r="T13" s="35">
        <f t="shared" si="2"/>
        <v>86500</v>
      </c>
      <c r="U13" s="35">
        <f t="shared" si="2"/>
        <v>93500</v>
      </c>
      <c r="V13" s="35">
        <f t="shared" si="2"/>
        <v>0</v>
      </c>
      <c r="W13" s="35">
        <f t="shared" si="2"/>
        <v>1</v>
      </c>
      <c r="X13" s="35">
        <f t="shared" si="2"/>
        <v>1</v>
      </c>
      <c r="Y13" s="35">
        <f t="shared" si="2"/>
        <v>1000</v>
      </c>
      <c r="Z13" s="35">
        <f t="shared" si="2"/>
        <v>32</v>
      </c>
      <c r="AA13" s="35">
        <f t="shared" si="2"/>
        <v>31</v>
      </c>
      <c r="EM13" s="1"/>
    </row>
    <row r="14" spans="1:143" s="30" customFormat="1" ht="65.25" customHeight="1">
      <c r="A14" s="42" t="s">
        <v>101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.75" customHeight="1">
      <c r="A15" s="42" t="s">
        <v>13</v>
      </c>
      <c r="B15" s="51" t="s">
        <v>14</v>
      </c>
      <c r="C15" s="50">
        <v>4</v>
      </c>
      <c r="D15" s="37"/>
      <c r="E15" s="37">
        <v>121</v>
      </c>
      <c r="F15" s="37">
        <v>97</v>
      </c>
      <c r="G15" s="37">
        <v>24</v>
      </c>
      <c r="H15" s="35">
        <f t="shared" si="0"/>
        <v>24</v>
      </c>
      <c r="I15" s="37">
        <v>0</v>
      </c>
      <c r="J15" s="37">
        <v>0</v>
      </c>
      <c r="K15" s="37">
        <v>1</v>
      </c>
      <c r="L15" s="35">
        <f t="shared" si="1"/>
        <v>23</v>
      </c>
      <c r="M15" s="37"/>
      <c r="N15" s="37"/>
      <c r="O15" s="37">
        <v>1</v>
      </c>
      <c r="P15" s="37">
        <v>22</v>
      </c>
      <c r="Q15" s="37"/>
      <c r="R15" s="37">
        <v>23</v>
      </c>
      <c r="S15" s="37">
        <v>32500</v>
      </c>
      <c r="T15" s="37">
        <v>1000</v>
      </c>
      <c r="U15" s="37">
        <v>8500</v>
      </c>
      <c r="V15" s="37"/>
      <c r="W15" s="37"/>
      <c r="X15" s="37"/>
      <c r="Y15" s="37"/>
      <c r="Z15" s="37">
        <v>20</v>
      </c>
      <c r="AA15" s="37">
        <v>20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7.75" customHeight="1">
      <c r="A16" s="42" t="s">
        <v>102</v>
      </c>
      <c r="B16" s="51" t="s">
        <v>15</v>
      </c>
      <c r="C16" s="50">
        <v>5</v>
      </c>
      <c r="D16" s="37"/>
      <c r="E16" s="37">
        <v>2</v>
      </c>
      <c r="F16" s="37"/>
      <c r="G16" s="37">
        <v>2</v>
      </c>
      <c r="H16" s="35">
        <f t="shared" si="0"/>
        <v>2</v>
      </c>
      <c r="I16" s="37"/>
      <c r="J16" s="37"/>
      <c r="K16" s="37"/>
      <c r="L16" s="35">
        <f t="shared" si="1"/>
        <v>2</v>
      </c>
      <c r="M16" s="37"/>
      <c r="N16" s="37"/>
      <c r="O16" s="37"/>
      <c r="P16" s="37">
        <v>2</v>
      </c>
      <c r="Q16" s="37"/>
      <c r="R16" s="37">
        <v>2</v>
      </c>
      <c r="S16" s="37">
        <v>300</v>
      </c>
      <c r="T16" s="37">
        <v>0</v>
      </c>
      <c r="U16" s="37">
        <v>0</v>
      </c>
      <c r="V16" s="37"/>
      <c r="W16" s="37"/>
      <c r="X16" s="37"/>
      <c r="Y16" s="37"/>
      <c r="Z16" s="37">
        <v>0</v>
      </c>
      <c r="AA16" s="37">
        <v>0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4.75" customHeight="1">
      <c r="A17" s="42" t="s">
        <v>87</v>
      </c>
      <c r="B17" s="51" t="s">
        <v>88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36.75" customHeight="1">
      <c r="A18" s="42" t="s">
        <v>89</v>
      </c>
      <c r="B18" s="51" t="s">
        <v>90</v>
      </c>
      <c r="C18" s="50">
        <v>7</v>
      </c>
      <c r="D18" s="37"/>
      <c r="E18" s="37">
        <v>14</v>
      </c>
      <c r="F18" s="37">
        <v>6</v>
      </c>
      <c r="G18" s="37"/>
      <c r="H18" s="35">
        <f t="shared" si="0"/>
        <v>8</v>
      </c>
      <c r="I18" s="37">
        <v>0</v>
      </c>
      <c r="J18" s="37">
        <v>0</v>
      </c>
      <c r="K18" s="37">
        <v>2</v>
      </c>
      <c r="L18" s="35">
        <f t="shared" si="1"/>
        <v>6</v>
      </c>
      <c r="M18" s="37"/>
      <c r="N18" s="37"/>
      <c r="O18" s="37"/>
      <c r="P18" s="37">
        <v>6</v>
      </c>
      <c r="Q18" s="37"/>
      <c r="R18" s="37">
        <v>6</v>
      </c>
      <c r="S18" s="37">
        <v>6000</v>
      </c>
      <c r="T18" s="37">
        <v>1000</v>
      </c>
      <c r="U18" s="37">
        <v>0</v>
      </c>
      <c r="V18" s="37"/>
      <c r="W18" s="37"/>
      <c r="X18" s="37">
        <v>1</v>
      </c>
      <c r="Y18" s="37">
        <v>1000</v>
      </c>
      <c r="Z18" s="37">
        <v>0</v>
      </c>
      <c r="AA18" s="37">
        <v>0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26.25" customHeight="1">
      <c r="A19" s="42" t="s">
        <v>16</v>
      </c>
      <c r="B19" s="51" t="s">
        <v>17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103</v>
      </c>
      <c r="B20" s="51" t="s">
        <v>69</v>
      </c>
      <c r="C20" s="50">
        <v>9</v>
      </c>
      <c r="D20" s="37"/>
      <c r="E20" s="37">
        <v>12</v>
      </c>
      <c r="F20" s="37">
        <v>10</v>
      </c>
      <c r="G20" s="37">
        <v>2</v>
      </c>
      <c r="H20" s="35">
        <f t="shared" si="0"/>
        <v>2</v>
      </c>
      <c r="I20" s="37"/>
      <c r="J20" s="37"/>
      <c r="K20" s="37"/>
      <c r="L20" s="35">
        <f t="shared" si="1"/>
        <v>2</v>
      </c>
      <c r="M20" s="37"/>
      <c r="N20" s="37"/>
      <c r="O20" s="37"/>
      <c r="P20" s="37">
        <v>2</v>
      </c>
      <c r="Q20" s="37"/>
      <c r="R20" s="37">
        <v>2</v>
      </c>
      <c r="S20" s="37">
        <v>2000</v>
      </c>
      <c r="T20" s="37">
        <v>0</v>
      </c>
      <c r="U20" s="37">
        <v>0</v>
      </c>
      <c r="V20" s="37"/>
      <c r="W20" s="37"/>
      <c r="X20" s="37"/>
      <c r="Y20" s="37"/>
      <c r="Z20" s="37">
        <v>0</v>
      </c>
      <c r="AA20" s="37">
        <v>0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6" customHeight="1">
      <c r="A21" s="42" t="s">
        <v>70</v>
      </c>
      <c r="B21" s="51" t="s">
        <v>71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1" customHeight="1">
      <c r="A22" s="42" t="s">
        <v>83</v>
      </c>
      <c r="B22" s="51" t="s">
        <v>82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9" customHeight="1">
      <c r="A23" s="42" t="s">
        <v>104</v>
      </c>
      <c r="B23" s="51" t="s">
        <v>18</v>
      </c>
      <c r="C23" s="50">
        <v>12</v>
      </c>
      <c r="D23" s="37"/>
      <c r="E23" s="37">
        <v>13</v>
      </c>
      <c r="F23" s="37">
        <v>4</v>
      </c>
      <c r="G23" s="37">
        <v>9</v>
      </c>
      <c r="H23" s="35">
        <f t="shared" si="0"/>
        <v>9</v>
      </c>
      <c r="I23" s="37"/>
      <c r="J23" s="37"/>
      <c r="K23" s="37"/>
      <c r="L23" s="35">
        <f t="shared" si="1"/>
        <v>9</v>
      </c>
      <c r="M23" s="37"/>
      <c r="N23" s="37"/>
      <c r="O23" s="37"/>
      <c r="P23" s="37">
        <v>9</v>
      </c>
      <c r="Q23" s="37"/>
      <c r="R23" s="37">
        <v>9</v>
      </c>
      <c r="S23" s="37">
        <v>24000</v>
      </c>
      <c r="T23" s="37">
        <v>8500</v>
      </c>
      <c r="U23" s="37">
        <v>14000</v>
      </c>
      <c r="V23" s="37"/>
      <c r="W23" s="37">
        <v>1</v>
      </c>
      <c r="X23" s="37"/>
      <c r="Y23" s="37"/>
      <c r="Z23" s="37">
        <v>2</v>
      </c>
      <c r="AA23" s="37">
        <v>1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9.75" customHeight="1">
      <c r="A24" s="42" t="s">
        <v>105</v>
      </c>
      <c r="B24" s="51" t="s">
        <v>19</v>
      </c>
      <c r="C24" s="50">
        <v>13</v>
      </c>
      <c r="D24" s="37"/>
      <c r="E24" s="37">
        <v>13</v>
      </c>
      <c r="F24" s="37">
        <v>0</v>
      </c>
      <c r="G24" s="37">
        <v>13</v>
      </c>
      <c r="H24" s="35">
        <f t="shared" si="0"/>
        <v>13</v>
      </c>
      <c r="I24" s="37"/>
      <c r="J24" s="37"/>
      <c r="K24" s="37"/>
      <c r="L24" s="35">
        <f t="shared" si="1"/>
        <v>13</v>
      </c>
      <c r="M24" s="37"/>
      <c r="N24" s="37"/>
      <c r="O24" s="37"/>
      <c r="P24" s="37">
        <v>13</v>
      </c>
      <c r="Q24" s="37"/>
      <c r="R24" s="37">
        <v>13</v>
      </c>
      <c r="S24" s="37">
        <v>19500</v>
      </c>
      <c r="T24" s="37">
        <v>10500</v>
      </c>
      <c r="U24" s="37">
        <v>62000</v>
      </c>
      <c r="V24" s="37"/>
      <c r="W24" s="37"/>
      <c r="X24" s="37"/>
      <c r="Y24" s="37"/>
      <c r="Z24" s="37">
        <v>5</v>
      </c>
      <c r="AA24" s="37">
        <v>5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20</v>
      </c>
      <c r="B25" s="51" t="s">
        <v>21</v>
      </c>
      <c r="C25" s="50">
        <v>14</v>
      </c>
      <c r="D25" s="37"/>
      <c r="E25" s="37">
        <v>1</v>
      </c>
      <c r="F25" s="37"/>
      <c r="G25" s="37">
        <v>1</v>
      </c>
      <c r="H25" s="35">
        <f t="shared" si="0"/>
        <v>1</v>
      </c>
      <c r="I25" s="37"/>
      <c r="J25" s="37"/>
      <c r="K25" s="37"/>
      <c r="L25" s="35">
        <f t="shared" si="1"/>
        <v>1</v>
      </c>
      <c r="M25" s="37"/>
      <c r="N25" s="37"/>
      <c r="O25" s="37"/>
      <c r="P25" s="37">
        <v>1</v>
      </c>
      <c r="Q25" s="37"/>
      <c r="R25" s="37">
        <v>1</v>
      </c>
      <c r="S25" s="37">
        <v>1000</v>
      </c>
      <c r="T25" s="37">
        <v>1000</v>
      </c>
      <c r="U25" s="37">
        <v>1000</v>
      </c>
      <c r="V25" s="37"/>
      <c r="W25" s="37"/>
      <c r="X25" s="37"/>
      <c r="Y25" s="37"/>
      <c r="Z25" s="37">
        <v>0</v>
      </c>
      <c r="AA25" s="37">
        <v>0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5.5" customHeight="1">
      <c r="A26" s="42" t="s">
        <v>22</v>
      </c>
      <c r="B26" s="51" t="s">
        <v>23</v>
      </c>
      <c r="C26" s="50">
        <v>15</v>
      </c>
      <c r="D26" s="37"/>
      <c r="E26" s="37">
        <v>18</v>
      </c>
      <c r="F26" s="37">
        <v>1</v>
      </c>
      <c r="G26" s="37">
        <v>17</v>
      </c>
      <c r="H26" s="35">
        <f t="shared" si="0"/>
        <v>17</v>
      </c>
      <c r="I26" s="37"/>
      <c r="J26" s="37"/>
      <c r="K26" s="37">
        <v>3</v>
      </c>
      <c r="L26" s="35">
        <f t="shared" si="1"/>
        <v>14</v>
      </c>
      <c r="M26" s="37"/>
      <c r="N26" s="37"/>
      <c r="O26" s="37"/>
      <c r="P26" s="37">
        <v>14</v>
      </c>
      <c r="Q26" s="37"/>
      <c r="R26" s="37">
        <v>14</v>
      </c>
      <c r="S26" s="37">
        <v>15000</v>
      </c>
      <c r="T26" s="37">
        <v>10500</v>
      </c>
      <c r="U26" s="37">
        <v>7000</v>
      </c>
      <c r="V26" s="37"/>
      <c r="W26" s="37"/>
      <c r="X26" s="37"/>
      <c r="Y26" s="37"/>
      <c r="Z26" s="37">
        <v>3</v>
      </c>
      <c r="AA26" s="37">
        <v>3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56.25" customHeight="1">
      <c r="A27" s="42" t="s">
        <v>106</v>
      </c>
      <c r="B27" s="51" t="s">
        <v>24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25</v>
      </c>
      <c r="B28" s="51" t="s">
        <v>26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5.25" customHeight="1">
      <c r="A29" s="42" t="s">
        <v>27</v>
      </c>
      <c r="B29" s="51" t="s">
        <v>28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49.5" customHeight="1">
      <c r="A30" s="42" t="s">
        <v>107</v>
      </c>
      <c r="B30" s="51" t="s">
        <v>47</v>
      </c>
      <c r="C30" s="50">
        <v>19</v>
      </c>
      <c r="D30" s="37"/>
      <c r="E30" s="37">
        <v>1</v>
      </c>
      <c r="F30" s="37"/>
      <c r="G30" s="37">
        <v>1</v>
      </c>
      <c r="H30" s="35">
        <f t="shared" si="0"/>
        <v>1</v>
      </c>
      <c r="I30" s="37"/>
      <c r="J30" s="37"/>
      <c r="K30" s="37"/>
      <c r="L30" s="35">
        <f t="shared" si="1"/>
        <v>1</v>
      </c>
      <c r="M30" s="37"/>
      <c r="N30" s="37"/>
      <c r="O30" s="37"/>
      <c r="P30" s="37">
        <v>1</v>
      </c>
      <c r="Q30" s="37"/>
      <c r="R30" s="37">
        <v>1</v>
      </c>
      <c r="S30" s="37">
        <v>3000</v>
      </c>
      <c r="T30" s="37">
        <v>0</v>
      </c>
      <c r="U30" s="37">
        <v>0</v>
      </c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3.25" customHeight="1">
      <c r="A31" s="42" t="s">
        <v>49</v>
      </c>
      <c r="B31" s="51" t="s">
        <v>48</v>
      </c>
      <c r="C31" s="50">
        <v>20</v>
      </c>
      <c r="D31" s="37"/>
      <c r="E31" s="37">
        <v>72</v>
      </c>
      <c r="F31" s="37"/>
      <c r="G31" s="37">
        <v>72</v>
      </c>
      <c r="H31" s="35">
        <f t="shared" si="0"/>
        <v>72</v>
      </c>
      <c r="I31" s="37"/>
      <c r="J31" s="37"/>
      <c r="K31" s="37">
        <v>6</v>
      </c>
      <c r="L31" s="35">
        <f t="shared" si="1"/>
        <v>66</v>
      </c>
      <c r="M31" s="37"/>
      <c r="N31" s="37"/>
      <c r="O31" s="37"/>
      <c r="P31" s="37">
        <v>66</v>
      </c>
      <c r="Q31" s="37"/>
      <c r="R31" s="37">
        <v>66</v>
      </c>
      <c r="S31" s="37">
        <v>132000</v>
      </c>
      <c r="T31" s="37">
        <v>54000</v>
      </c>
      <c r="U31" s="37">
        <v>0</v>
      </c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3" customHeight="1">
      <c r="A32" s="42" t="s">
        <v>84</v>
      </c>
      <c r="B32" s="51" t="s">
        <v>85</v>
      </c>
      <c r="C32" s="50">
        <v>21</v>
      </c>
      <c r="D32" s="37"/>
      <c r="E32" s="37">
        <v>5</v>
      </c>
      <c r="F32" s="37">
        <v>5</v>
      </c>
      <c r="G32" s="37">
        <v>0</v>
      </c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>
        <v>1000</v>
      </c>
      <c r="V32" s="37"/>
      <c r="W32" s="37"/>
      <c r="X32" s="37"/>
      <c r="Y32" s="37"/>
      <c r="Z32" s="37">
        <v>2</v>
      </c>
      <c r="AA32" s="37">
        <v>2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3.25" customHeight="1">
      <c r="A33" s="42" t="s">
        <v>29</v>
      </c>
      <c r="B33" s="51" t="s">
        <v>30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1" customHeight="1">
      <c r="A34" s="42" t="s">
        <v>31</v>
      </c>
      <c r="B34" s="51" t="s">
        <v>32</v>
      </c>
      <c r="C34" s="50">
        <v>23</v>
      </c>
      <c r="D34" s="37"/>
      <c r="E34" s="37"/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36.75" customHeight="1">
      <c r="A35" s="42" t="s">
        <v>108</v>
      </c>
      <c r="B35" s="51" t="s">
        <v>86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33</v>
      </c>
      <c r="B36" s="51" t="s">
        <v>34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8.25" customHeight="1">
      <c r="A37" s="42" t="s">
        <v>112</v>
      </c>
      <c r="B37" s="51" t="s">
        <v>35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6.75" customHeight="1">
      <c r="A38" s="42" t="s">
        <v>96</v>
      </c>
      <c r="B38" s="51" t="s">
        <v>93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94</v>
      </c>
      <c r="B39" s="51" t="s">
        <v>95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97</v>
      </c>
      <c r="B40" s="51" t="s">
        <v>98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113</v>
      </c>
      <c r="B41" s="51" t="s">
        <v>36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18.75">
      <c r="A42" s="43" t="s">
        <v>37</v>
      </c>
      <c r="B42" s="51" t="s">
        <v>38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31.5">
      <c r="A43" s="44" t="s">
        <v>109</v>
      </c>
      <c r="B43" s="52" t="s">
        <v>41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78</v>
      </c>
      <c r="B44" s="52" t="s">
        <v>42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79</v>
      </c>
      <c r="B45" s="52" t="s">
        <v>43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s="12" customFormat="1" ht="99.75" customHeight="1">
      <c r="A46" s="44" t="s">
        <v>110</v>
      </c>
      <c r="B46" s="52" t="s">
        <v>81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ht="36.75" customHeight="1">
      <c r="A47" s="44" t="s">
        <v>80</v>
      </c>
      <c r="B47" s="52" t="s">
        <v>44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EM47" s="1"/>
    </row>
    <row r="48" spans="1:142" ht="12.7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5"/>
      <c r="W48" s="25"/>
      <c r="X48" s="25"/>
      <c r="Y48" s="25"/>
      <c r="Z48" s="25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20.25">
      <c r="A49" s="39"/>
      <c r="B49" s="63" t="s">
        <v>115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39"/>
      <c r="O49" s="65" t="s">
        <v>117</v>
      </c>
      <c r="P49" s="66"/>
      <c r="Q49" s="66"/>
      <c r="R49" s="66"/>
      <c r="S49" s="66"/>
      <c r="T49" s="66"/>
      <c r="U49" s="41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67" t="s">
        <v>39</v>
      </c>
      <c r="P50" s="68"/>
      <c r="Q50" s="68"/>
      <c r="R50" s="67" t="s">
        <v>40</v>
      </c>
      <c r="S50" s="68"/>
      <c r="T50" s="68"/>
      <c r="U50" s="39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18" s="12" customFormat="1" ht="20.25">
      <c r="A51" s="39"/>
      <c r="B51" s="63" t="s">
        <v>116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39"/>
      <c r="O51" s="65" t="s">
        <v>118</v>
      </c>
      <c r="P51" s="66"/>
      <c r="Q51" s="66"/>
      <c r="R51" s="66"/>
      <c r="S51" s="66"/>
      <c r="T51" s="66"/>
      <c r="U51" s="39"/>
      <c r="V51" s="26"/>
      <c r="W51" s="26"/>
      <c r="X51" s="26"/>
      <c r="Y51" s="26"/>
      <c r="Z51" s="26"/>
      <c r="AA51" s="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42" ht="15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67" t="s">
        <v>39</v>
      </c>
      <c r="P52" s="68"/>
      <c r="Q52" s="68"/>
      <c r="R52" s="67" t="s">
        <v>40</v>
      </c>
      <c r="S52" s="68"/>
      <c r="T52" s="68"/>
      <c r="U52" s="40"/>
      <c r="V52" s="25"/>
      <c r="W52" s="25"/>
      <c r="X52" s="25"/>
      <c r="Y52" s="25"/>
      <c r="Z52" s="25"/>
      <c r="AA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A61" s="10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A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18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AA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AA134" s="10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18" s="1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A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18" s="1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AA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2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</sheetData>
  <sheetProtection password="8327" sheet="1"/>
  <mergeCells count="52">
    <mergeCell ref="O50:Q50"/>
    <mergeCell ref="R50:T50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1:M51"/>
    <mergeCell ref="O51:T51"/>
    <mergeCell ref="O52:Q52"/>
    <mergeCell ref="R52:T52"/>
    <mergeCell ref="E8:E10"/>
    <mergeCell ref="W8:W10"/>
    <mergeCell ref="F8:F10"/>
    <mergeCell ref="B49:M49"/>
    <mergeCell ref="O49:T49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Вероника Александровна Смирнова</cp:lastModifiedBy>
  <cp:lastPrinted>2023-09-27T13:08:10Z</cp:lastPrinted>
  <dcterms:created xsi:type="dcterms:W3CDTF">2002-05-07T04:55:03Z</dcterms:created>
  <dcterms:modified xsi:type="dcterms:W3CDTF">2023-10-05T11:22:01Z</dcterms:modified>
  <cp:category/>
  <cp:version/>
  <cp:contentType/>
  <cp:contentStatus/>
</cp:coreProperties>
</file>