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60" yWindow="15" windowWidth="20955" windowHeight="9720"/>
  </bookViews>
  <sheets>
    <sheet name="г. Сарапул" sheetId="1" r:id="rId1"/>
    <sheet name="Форма № 2" sheetId="2" r:id="rId2"/>
  </sheets>
  <definedNames>
    <definedName name="_xlnm._FilterDatabase" localSheetId="0" hidden="1">'г. Сарапул'!$M$1:$M$33</definedName>
    <definedName name="_xlnm.Print_Area" localSheetId="0">'г. Сарапул'!$A$1:$P$41</definedName>
    <definedName name="_xlnm.Print_Area" localSheetId="1">'Форма № 2'!$A$1:$E$19</definedName>
  </definedNames>
  <calcPr calcId="144525"/>
</workbook>
</file>

<file path=xl/calcChain.xml><?xml version="1.0" encoding="utf-8"?>
<calcChain xmlns="http://schemas.openxmlformats.org/spreadsheetml/2006/main">
  <c r="B7" i="1" l="1"/>
</calcChain>
</file>

<file path=xl/sharedStrings.xml><?xml version="1.0" encoding="utf-8"?>
<sst xmlns="http://schemas.openxmlformats.org/spreadsheetml/2006/main" count="512" uniqueCount="290">
  <si>
    <r>
      <rPr>
        <b/>
        <sz val="9"/>
        <rFont val="Times New Roman"/>
      </rPr>
      <t xml:space="preserve">ОТЧЕТ
о выполнении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"Город Сарапул" в Удмуртской Республике, 
   </t>
    </r>
    <r>
      <rPr>
        <i/>
        <sz val="9"/>
        <rFont val="Times New Roman"/>
      </rPr>
      <t xml:space="preserve"> МО "Город Сарапул"</t>
    </r>
    <r>
      <rPr>
        <b/>
        <sz val="9"/>
        <rFont val="Times New Roman"/>
      </rPr>
      <t xml:space="preserve">
по состоянию на 01.07.2023 г.</t>
    </r>
  </si>
  <si>
    <t>№ п/п</t>
  </si>
  <si>
    <t>Наименование
объекта недвижимости</t>
  </si>
  <si>
    <t>Вовлеченность объекта в хозяйственный оборот</t>
  </si>
  <si>
    <t>Адрес</t>
  </si>
  <si>
    <t>Правообладатель</t>
  </si>
  <si>
    <t>Год постройки</t>
  </si>
  <si>
    <t>Общая площадь
объекта (кв.м)</t>
  </si>
  <si>
    <t>Кадастровый (или условный) номер объекта недвижимости</t>
  </si>
  <si>
    <t xml:space="preserve">Назначение объекта недвижимости, его индивидуальные характеристики (этажность, материал постройки и т.д.), описание фактического состояния объекта, наличие фотоматериалов
</t>
  </si>
  <si>
    <t>Площадь земельного участка под объектом недвижимости, (кв.м)</t>
  </si>
  <si>
    <t>Кадастровый номер земельного участка</t>
  </si>
  <si>
    <t>Предложения по вовлечению неиспользуемого недвижимого имущества в хозяйственный оборот
либо по списанию недвижимого имущества</t>
  </si>
  <si>
    <t>Проделанные мероприятия по вовлечению неиспользуемого недвижимого имущества в хозяйственный оборот</t>
  </si>
  <si>
    <t>Расчетные затраты, тыс. руб.</t>
  </si>
  <si>
    <t>на содержание объекта недвижимости</t>
  </si>
  <si>
    <t xml:space="preserve">на реализацию мероприятий по вовлечению неиспользуемого недвижимого имущества в хозяйственный оборот
</t>
  </si>
  <si>
    <t>Федеральная собственность</t>
  </si>
  <si>
    <t>Собственность Удмуртской Республики</t>
  </si>
  <si>
    <t>Здание диспансера (литера А, А1, А2)</t>
  </si>
  <si>
    <t>не вовлечен</t>
  </si>
  <si>
    <t>УР, г.Сарапул, 
ул. Гагарина, д.56</t>
  </si>
  <si>
    <t>КУЗ УР "Сарапульский межрайонный противотуберкулезный диспансер МЗ УР"</t>
  </si>
  <si>
    <t>1425,5
 из 2682,8 (не используются подвал, приемный покой, второй и третий этажи)</t>
  </si>
  <si>
    <t>18:30:000281:163</t>
  </si>
  <si>
    <t>трехэтажное кирпичное здание, требуется ремонт в неиспользуемых частях.</t>
  </si>
  <si>
    <t>11175 кв.м ( на участке находятся хоз. постройки 551 кв.м)</t>
  </si>
  <si>
    <t>18:30:000281:20</t>
  </si>
  <si>
    <t>осуществление ремонта, использование в деятельности дополнительных организаций здравоохранения</t>
  </si>
  <si>
    <t>Направлено письмо в адрес  БУЗ УР "Сарапульский межрайонный противотуберкулезный диспансер МЗ УР" (от 13.07.2018 г. № 4291/01-14).  Проводился капитальный ремонт здания (гос.контракт от 22.07.2020 г.) В ходе осмотра здания 17.03.2022 рабочей группой МИО дана рекомендация учреждению:  с целью определения технического состояния объекта, учреждению подготовить техническое заключение на здание. По результатам обследования определиться с перечнем необходимых работ, обратиться в Минздрав УР с запросом о выделении денежных средств.
Дано поручение Минздраву УР:
- рассмотреть возможность выделения денежных средств на ремонт помещений;
- обеспечить эффективное использование здания диспансера, рассмотреть иные варианты использования пустующих площадей КУЗ УР «Сарапульский межрайонный противотуберкулезный диспансер МЗ УР» с учетом специфики деятельности Учреждения</t>
  </si>
  <si>
    <t>Только на отопление в ценах 2021 года 983000 рублей.</t>
  </si>
  <si>
    <t>Спортзал</t>
  </si>
  <si>
    <t>Удмуртская Республика, г.Сарапул, ул.Гагарина, д.20</t>
  </si>
  <si>
    <t>ГКОУ УР "Сарапульская общеобразовательная школа № 4 для обучающихся с ограниченными возможностями здоровья"</t>
  </si>
  <si>
    <t>18:30:000262:301</t>
  </si>
  <si>
    <t>Объект в разрушенном состоянии, крыша отсутствует в наличии - стены.</t>
  </si>
  <si>
    <t>18:30:000262: 22</t>
  </si>
  <si>
    <t>Списание</t>
  </si>
  <si>
    <t>Получено Постановление Администрации города Сарапула от 18.11.2019 г.  № 2620 " Об организации работ по сносу объекта недвижимости". Написаны письма Учредителю о выделении денежных средств на документацию по сносу и снос здания. Нужны денежные средства на разработку проектно-сметной документации по сносу здания  - 40 000 руб., снос здания - 2 000 000 руб. В ходе осмотра объекта 17.03.2022 рабочей группой МИО дана рекомендация учреждению: обратиться в адрес МОиН УР для выделения денежных средств на подготовку проектно-сметной документации по сносу объекта.
Поручение МОиН УР: предусмотреть выделение денежных средств на подготовку проектно-сметной документации. Письмо МИО УР от 6.03.2023 № 1687/01-14 о списании объекта. Заключение МИО УР от 7.04.2023 № 2637/01-17 о возможности списания</t>
  </si>
  <si>
    <t>Здание</t>
  </si>
  <si>
    <t xml:space="preserve">г. Сарапул, ул. Мысовская, 64
</t>
  </si>
  <si>
    <t xml:space="preserve">АСУ СО УР "Республиканский дом-интернат для престарелых и инвалидов" филиал Сарапульский психоневрологический интернат
</t>
  </si>
  <si>
    <t>18:30:000350:203</t>
  </si>
  <si>
    <t>1 этаж</t>
  </si>
  <si>
    <t>18:30:000350:36</t>
  </si>
  <si>
    <t xml:space="preserve">Здания были переданы учреждению от больницы в августе 2016 года.  Совместно с организациями города Глазова планировалось открытие спортивного комплекса, но организации отказались от участия в проекте. 
Земельный участок не используется в связи с нахождением на нем неиспользуемых объектов недвижимости                                             
</t>
  </si>
  <si>
    <t>Планируется разработка технической документации для проектирования отделения милосердия, так как в настоящее время отделение милосердия находится в отдаленном населенном пункте. В ходе осмотра зданий 17.03.2022 рабочей группой МИО дана рекомендация учреждению: ускорить процесс по разработке технической документации по проектированию отделения милосердия, либо рассмотреть варианты продажи объектов, передачи в аренду.</t>
  </si>
  <si>
    <t>-</t>
  </si>
  <si>
    <t>18:30:000350:202</t>
  </si>
  <si>
    <t>18:30:000350:200</t>
  </si>
  <si>
    <t>Здание (склад)</t>
  </si>
  <si>
    <t>18:30:000350:196</t>
  </si>
  <si>
    <t>Артезианская скважина № 2</t>
  </si>
  <si>
    <t>18:30:000350:107</t>
  </si>
  <si>
    <t>неудовлетворительное состояние</t>
  </si>
  <si>
    <t>18:30:000350:4</t>
  </si>
  <si>
    <t>В ходе осмотра зданий 17.03.2022 рабочей группой МИО дано поручение учреждению осуществить мероприятия по списанию объекта. Постановление Государственного Совета Удмуртской Республики от 27 октября 2022 года № 75-VII «О согласовании списания объектов недвижимого имущества, находящихся в собственности Удмуртской Республики». Письмо Минимущества Удмуртии от 28.11.2022 № 8110/01-14э - заключение о возможности списания объекта</t>
  </si>
  <si>
    <t>2/3 жилого дома</t>
  </si>
  <si>
    <t>г.Сарапул, ул.Мира, 24</t>
  </si>
  <si>
    <t>Автономное стационарное учреждение социального обслуживания Удмуртской Республики "Республиканский дом-интернат для престарелых и инвалидов"  филиал "Сарапульский психоневрологический интернат"</t>
  </si>
  <si>
    <t xml:space="preserve"> 18:30:000597:79 всего объекта</t>
  </si>
  <si>
    <t>1-этажный, деревянный, находиться в аварийном состоянии</t>
  </si>
  <si>
    <t>18:30:000597:54</t>
  </si>
  <si>
    <t>Продажа/передача</t>
  </si>
  <si>
    <t xml:space="preserve">Готовится заключение о техническом состоянии объекта для решения вопроса о его передаче или списании (письмо Минсоцполитики УР от 02.10.2018 № 8824/01-2-28).
Учреждением рассматривается вопрос передачи объекта гражданину по договору социального найма (письмо Минсоцполитики УР от 01.04.2019 № 2966/01-2-28).
Получено заключение о неудовлетворительно техническом состоянии объекта. Также ведется переписка с собсвтенником объекта с целью решения вопроса дальнейшего использования или списания и демонтажа объекта. (письмо Минсоцполитики УР от 03.07.2019 № 6208/01-2-28).
Подготовлены письма Главе МО "Город Сарапул" о принятии объекта в муниципальную собственность. письмо Минсоцполитики УР от 01.08.2019 № 7133/01-2-28).
Собственник 1/3 части жилого дома заинтересован в приобретении 2/3, с учетом положений ст. 250 ГК РФ  (письмо Минсоцполитики УР от 02.10.2019 № 9154/01-2-28).
</t>
  </si>
  <si>
    <t>Дом купца Леденцова, Начало XX в.</t>
  </si>
  <si>
    <t>УР, г.Сарапул, ул. Азина, 32</t>
  </si>
  <si>
    <t>Бюджетное учреждение здравоохранения Удмуртской Республики "Сарапульская городская больница Министерства здравоохранения Удмуртской Республики"</t>
  </si>
  <si>
    <t>18:30:000257:94</t>
  </si>
  <si>
    <t>Нежилое помещение (№№ на поэтажном плане: подвал: 1,2,3,4,7,8,9, коридор, коридор 1, 1 этаж: 1-16) (требуется перерегистрация права ОУ) Здание бывшей централизованной бухгалтерии</t>
  </si>
  <si>
    <t>18:30:000257:8</t>
  </si>
  <si>
    <t>продажа</t>
  </si>
  <si>
    <t>Расп. МИО УР от 23.07.2018 № 1256-р объект передан на баланс БУЗ УР "Сарапульская ГБ МЗ УР. Аварийоное состояние. Новый балансодержатель планирует выставить объект на продажу. Объект законсервирован. Письмо Минздрава УР от 13.10.2021 № 13251/05-07 о возможности передачи здания в собственность  МО. Письмо от 9.12.2021 01-37/8901 - отказ МО от объекта. В ходе осмотра зданий 17.03.2022 рабочей группой МИО дана рекомендация учреждению согласовать с Минздравом УР возможность продажи объекта, после чего обратиться в адрес Минимущества Удмуртии для согласования продажи.</t>
  </si>
  <si>
    <t>Котельная (литера Д, д)</t>
  </si>
  <si>
    <t>Удмуртская Республика, г. Сарапул, ул. Некрасова, 23 б</t>
  </si>
  <si>
    <t>18:30:000225:66</t>
  </si>
  <si>
    <t>1 этажное кирпичное здание бывшей котельной родильного дома (требуется перерегистрация права ОУ)</t>
  </si>
  <si>
    <t>Письмо Минздрава УР от 13.10.2021 № 13251/05-07 о возможности передачи здания в собственность  МО. Письмо от 9.12.2021 01-37/8901 - отказ МО от объекта. В ходе осмотра зданий 17.03.2022 рабочей группой МИО дана рекомендация учреждению согласовать с Минздравом УР возможность продажи объекта, после чего обратиться в адрес Минимущества Удмуртии для согласования продажи.</t>
  </si>
  <si>
    <t>Здание, пристрой (литера Б, б)</t>
  </si>
  <si>
    <t>Удмуртская Республика, г. Сарапул, ул. Гоголя, 34 а</t>
  </si>
  <si>
    <t>18:30:000269:70</t>
  </si>
  <si>
    <t>2-этажное нежилое здание бывшего гинекологического стационара и женской консультации</t>
  </si>
  <si>
    <t xml:space="preserve">На основании Распоряжения Министерства имущественных отношений УР  №722-р от 16.06.2023  здание исключено из состава имущества, учитываемого БУЗ УР "СГБ МЗ УР" и включено в состав казны УР, из казны УР безвозмездно передано в собственность  Муницпального образования "Город Сарапул".    </t>
  </si>
  <si>
    <t>Муниципальная собственность</t>
  </si>
  <si>
    <t>нежилое здание</t>
  </si>
  <si>
    <t>г.Сарапул, ул. Ст.Разина, 9</t>
  </si>
  <si>
    <t>МО</t>
  </si>
  <si>
    <t>18:30:000224:0005:6992/А</t>
  </si>
  <si>
    <t>нежилое отдельностоящее здание</t>
  </si>
  <si>
    <t>18:30:000224:47</t>
  </si>
  <si>
    <t xml:space="preserve"> продажа </t>
  </si>
  <si>
    <t xml:space="preserve">Включен в План приватизации на 2023-2025гг.   СГД 29.06.2023  принято решение о приватизации  объекта (здание с земельным участком)  по цене 1004400 руб. посредством проведения конкурса. Конкурс запланирован на август 2023. </t>
  </si>
  <si>
    <t>оценка рыночной стоимости  6,2 т.руб</t>
  </si>
  <si>
    <t>нежилое помещение (ОКН)</t>
  </si>
  <si>
    <t>г.Сарапул, ул. Советская ,7а</t>
  </si>
  <si>
    <t>342,7                 81,1</t>
  </si>
  <si>
    <t>18-18-17/013/2006-029        18:30:00:7133/А:П1/1П2/1-22</t>
  </si>
  <si>
    <t>встроенное помещение</t>
  </si>
  <si>
    <t xml:space="preserve">продажа </t>
  </si>
  <si>
    <t xml:space="preserve">Рыночная стоимость 2680 т.руб. Принято решение об отчуждении № 11-94 от 28.01.2021 г. Посредством конкурса. Конкурс назначен на 31.03.2021 г.Конкурс не состоялся . Назначен новый на  19.05.2021 г. Объявлен конкурс  на 24.12.21 г. по новой цене 2522т.р . Не состоялся .Новый назначен  на 03.02.2022 г. Не состоялся, новый конкурс  назначен на 12.04.2022 г.Не состоялся. </t>
  </si>
  <si>
    <t>отопление 27 т.руб в месяц</t>
  </si>
  <si>
    <t>оценка рыночной стоимостии  1,5 т.руб</t>
  </si>
  <si>
    <t>Комплекс строений (ОКН)</t>
  </si>
  <si>
    <t>г.Сарапул, ул. Раскольникова, 133</t>
  </si>
  <si>
    <t>230,7        346,8</t>
  </si>
  <si>
    <t>18:30:000242:114  18:30:000242:13</t>
  </si>
  <si>
    <t>комплекс отдельностоящих зданий</t>
  </si>
  <si>
    <t>18:00:000242:4</t>
  </si>
  <si>
    <t xml:space="preserve">Принято решение СГД о продаже посредством  конкурса за 1 рубль, земля-888, 0 т.руб. конкурс назначен на 12.02.2021 г. Конкурс не состоялся.Назначен новый на 07.04.2021 г.Не состялся. Конкурс объявлен на 19.11.2021 г. Не состоялся .  Новый назначен  на19.01.2022 г.Не состоялся. Объявлен новый конкурс на  29.06.2022 г. Не состоялся, новый назначен на 10.08.2022 г.Конкурс не состоялся 04.10.222 конкурс не состоялся.  Новый конкурс назначен на 15.11.2022, заявок не поступило. Заказана оценка </t>
  </si>
  <si>
    <t>изготовление проектно-сметной докуентации 747,5 т.  руб., оценка земли-0,7 т.руб</t>
  </si>
  <si>
    <t>г.Сарапул, ул.Электрозаводская, 3</t>
  </si>
  <si>
    <t>18:30:000025:562</t>
  </si>
  <si>
    <t>2 этажное кирпичное здание, удовлетворительное техническое состояние</t>
  </si>
  <si>
    <t xml:space="preserve">на основании Решения Сарапульской городской Думы от 25.05.2023 №6-390 принято  решение о приватизации объекта путем проведения аукциона. Аукцион запланирован  на 12.07.2023  </t>
  </si>
  <si>
    <t>отопление, свет, охрана 47,6 т.руб в месяц</t>
  </si>
  <si>
    <t xml:space="preserve">оценка рыочной стоимости  </t>
  </si>
  <si>
    <t>г.Сарапул, ул. Электрозавдская, 12 е</t>
  </si>
  <si>
    <t>18:30:000047:5</t>
  </si>
  <si>
    <t>отдельностояший объект</t>
  </si>
  <si>
    <t>продажа имущества</t>
  </si>
  <si>
    <t>В результатате обследования принято решение о сносе объекта в связи с аварийным состоянием.  Депутатами СГД дано согласие на снос №  № 11-273 от 28.04.2022 г.    После сноса здания, снятия с кадастрового учета,   земельный участок планируется  предоставить инвестору.</t>
  </si>
  <si>
    <t>изготовление технической документации 4,4 т.р</t>
  </si>
  <si>
    <t>Объект незавершенного строительства</t>
  </si>
  <si>
    <t>г.Сарапул, Нечкинский тракт</t>
  </si>
  <si>
    <t>18:30:000597:190</t>
  </si>
  <si>
    <t>отдельностоящий объект</t>
  </si>
  <si>
    <t>Объект включен в Прогнозный план приватизации муниципального имущества на 2020-2022гг.Проводятся мероприятия по формированию земельного участка.  Проблема-участок находится в зоне  территории общего пользования. Решается вопрос  по смене зоны. Срок -3 квартал 2023 г.</t>
  </si>
  <si>
    <t>здание</t>
  </si>
  <si>
    <t>г.Сарапул, ул.Первомайская, 17</t>
  </si>
  <si>
    <t>18;30:000262:80</t>
  </si>
  <si>
    <t>18:30:000262:644</t>
  </si>
  <si>
    <t xml:space="preserve">На основании решения СГД №6-379 от 27.04.2023 получено разрешение на приватизацию  объекта (здания с земельным участком) посредством проведения аукционам. Минимальная цена 1159360 рублей. 28.06. 2023 назначен конкурс, не состоялся в связи с отсутствием поданных  заявок   </t>
  </si>
  <si>
    <t>оценка продажи 1159 тыс.руб.</t>
  </si>
  <si>
    <t>г.Сарапул,  ул. Раскольникова ,137</t>
  </si>
  <si>
    <t>18:30:000243:99</t>
  </si>
  <si>
    <t>18:30:000249:17</t>
  </si>
  <si>
    <t xml:space="preserve">Решением СГД  дано согласие на продажу посредством  конкурса по цене :   3003,6т.руб -  здание,  1331 т.руб.- земля . Конкурсы  на 02.02.2023, 29.06.2023 признаны несостоявшимся. </t>
  </si>
  <si>
    <t>услуги охранного агентства, свет  3,5 т. Руб. в месяц, 1,2 т.руб-оценка</t>
  </si>
  <si>
    <t>оценка  продажи  4334,6 тыс.руб</t>
  </si>
  <si>
    <t>земельный участок</t>
  </si>
  <si>
    <t>УР, г.Сарапул, жилой район Гудок-2, ул.Мартовская, 7</t>
  </si>
  <si>
    <t>неразграниченная государственная</t>
  </si>
  <si>
    <t>Для индивидуального жилищного строительства</t>
  </si>
  <si>
    <t>18:30:000806:227</t>
  </si>
  <si>
    <t xml:space="preserve">Распоряжение Министерства имущественных отношений Удмуртской Республики от 02.04.2018 г. № 475-р о проведении аукциона по продаже земельного участка. Начальная цена  участка 517,5 (снижена  на 10%) т.руб. Запланирована продажа со снижением на 20 % на 12.02.2021 г. Продажа не состоялась.  Продажа со снижнием  на 30 % назначена на 30.04.2021  . Не состоялся.Заказаны новые техприсоединения </t>
  </si>
  <si>
    <t>оценка рыночной стоимости ежегодной арендной платы 2,0 т.руб</t>
  </si>
  <si>
    <t xml:space="preserve">УР, г.Сарапул, Труда, 63д </t>
  </si>
  <si>
    <t>склады (код 6.9)-размещение  соорружений, имеющих назначение по временному хранению, распределению и перевалке грузов, не являющихся частями производственных комплексав, на которых был создан груз</t>
  </si>
  <si>
    <t>18:30:000150:37</t>
  </si>
  <si>
    <t>аренда</t>
  </si>
  <si>
    <t xml:space="preserve">Распоряжение правительства Удмуртской Республики от 22.03.2019 г. №490-р о проведении аукциона на право заключения договора аренды. Начальная цена арендной платы 83,4 т.руб  (снижение на 10 %). Продажа запланирована  на 23.10.2020 г . Запланирована продажа со снижением на 20 % на 12.02.21 г. Объявлен  аукцион со снижением на 30 %  64,82 рубна 16.04.2021 г. Не состоялся.  Объявлен  на 19.11.2021 г.  Не состоялся .Заказаны новые техприсоединения </t>
  </si>
  <si>
    <t>оценка рыночной стоимости ежегодной арендной платы 2, 0 т.руб</t>
  </si>
  <si>
    <t>УР, г.Сарапул, жилой район Дубровка, ул.2-я Лесная, 48</t>
  </si>
  <si>
    <t>для индивидуального жилищного строительства (код 2.1) – размещение индивидуального жилого дома</t>
  </si>
  <si>
    <t>18:30:000766:238</t>
  </si>
  <si>
    <t xml:space="preserve">Распоряжение правительства Удмуртской Республики от 23.11.2016 г. № 1169-р о проведении аукциона по продаже земельного участка. Переоценка </t>
  </si>
  <si>
    <t xml:space="preserve">земельный участок </t>
  </si>
  <si>
    <t>УР, г. Сарапул,  ул.Азина, з/у 123 а/339</t>
  </si>
  <si>
    <t>18:30:000003:533</t>
  </si>
  <si>
    <t>храненние  автотранспорта (код 2.7.1.) -размещение гаража</t>
  </si>
  <si>
    <t xml:space="preserve">Распоряжение Министерства имущественных отношений Удмуртской Республики №1423-р  от 24.08.2021 г.  Объявлен аукцион  на 08.11.2021 г.  г.  По цене 60. т.руб Не состоялся . Новый запланирован на 18.02.2022 . Не состоялся  Новый назначен на 20.05.2022 г. Не состоялся. </t>
  </si>
  <si>
    <t>оценка рыночной стоимости 1,6 т.руб</t>
  </si>
  <si>
    <t xml:space="preserve">здание с подвалом </t>
  </si>
  <si>
    <t>УР, г.Сарапул, ул.Советская, 8</t>
  </si>
  <si>
    <t>18:30:000252:231</t>
  </si>
  <si>
    <t>18:30:000252:3</t>
  </si>
  <si>
    <t>продажа , аренда, б/п</t>
  </si>
  <si>
    <t xml:space="preserve">Принято из федеральной собственности , является  ОКН, решение не принято. Согласно решения Сарапульской город. Думы №9-311 от 29.09.2022 разхрешена приватизация на конкуре. Конкурс 15.12.2022. Заявок не было. Конкурс  02.02.2023,  28.06.2023, заявок  не поступило . </t>
  </si>
  <si>
    <t>оценка рыночной стоимости 2393,4 тыс.руб.</t>
  </si>
  <si>
    <t>УР, г.Сарапул, ул.Труда, 8</t>
  </si>
  <si>
    <t>18:30:000237:47</t>
  </si>
  <si>
    <t>18:30:000237:1</t>
  </si>
  <si>
    <t>Принято из федеральной собственности , является  ОКН, находится в неудовлетворительном состоянии  решение не принято.  Планируется   заключение контракта на изготовление проектно-сметной  документации</t>
  </si>
  <si>
    <t>свет 18 т.руб</t>
  </si>
  <si>
    <t xml:space="preserve"> вовлечен</t>
  </si>
  <si>
    <t xml:space="preserve">УР, г. Сарапул,  ж/р Новосельский, </t>
  </si>
  <si>
    <t>18:30:000850:218</t>
  </si>
  <si>
    <t xml:space="preserve">Распоряжение Министерства имущественных отношений Удмуртской Республики №831-р  от 30.05.2022 г.  Проведена оценка рыночной стоимости арендной платы 59,3т.руб. Аукцион назначен на 29.07.2022 г. Не состоялся.Назначен новый  на 23.09.2022 г. Со снижением цены на 10 %. Планируется аукцион на 25.11.2022. Заключен договор аренды, стоимость арендной платы 21014 рублей.  </t>
  </si>
  <si>
    <t>оценка рыночной стоимости 1,8 т.руб</t>
  </si>
  <si>
    <t xml:space="preserve"> вовлечен </t>
  </si>
  <si>
    <t>Удмуртская Республика, г. Сарапул, жилой район Новосельский</t>
  </si>
  <si>
    <t>18:30:000850:221</t>
  </si>
  <si>
    <t xml:space="preserve">Проведена оценка.Проведен  аукцион  03.03.2023, по результатам которого заключен  договор  аренды, стоимость ежегодной арендной платы 70000 рублей </t>
  </si>
  <si>
    <t>оценка стоимости ежегодной арендной платы 20,0 тыс рублей</t>
  </si>
  <si>
    <t>г.Сарапул, ул. Барановская дача</t>
  </si>
  <si>
    <t>18:30:000298:2041</t>
  </si>
  <si>
    <t>18:30:000298:723</t>
  </si>
  <si>
    <t xml:space="preserve">На оснвоании решения Сарапульской городской думы  №1031 от 16.05.2023. принято решение о приватизации посредством аукциона.  Торги назначенные на 23.06.2023  не состоялись, заявки отсутствовали.  </t>
  </si>
  <si>
    <t>оценка рыночной стоимости 1193 т.руб</t>
  </si>
  <si>
    <t>г.Сарапул, жилой район Дубровка,пр.Мира, зем.уч.2</t>
  </si>
  <si>
    <t>18:30:000636:323</t>
  </si>
  <si>
    <t xml:space="preserve">Проведен аукцион 30.12.2022  на право заключения договора аренды. Аукцион признан несостоявшимся.  02.03.2023 проведен аукцион, заключен  договор  аренды, стоимость  ежегодной платы 42000 рублей.  </t>
  </si>
  <si>
    <t>оценка стоимости аренды 42 тыс рублей</t>
  </si>
  <si>
    <t xml:space="preserve">не вовлечен </t>
  </si>
  <si>
    <t>18:30:000850:212</t>
  </si>
  <si>
    <t xml:space="preserve">Проведена оценка. Аукцион  06.03.2023 не  состоялся, в связи с отсутствием заявителей </t>
  </si>
  <si>
    <t>оценка стоимости ежегодной арендной платы166 тыс.  рублей</t>
  </si>
  <si>
    <t xml:space="preserve">18:30:000850:208 </t>
  </si>
  <si>
    <t>18:30:000850:208</t>
  </si>
  <si>
    <t xml:space="preserve">Проведена оценка.  Аукцион 06.03.2023 не  состоялся, в связи с отсутствием заявителей </t>
  </si>
  <si>
    <t>оценка стоимости ежегодной арендной платы166 тыс  рублей</t>
  </si>
  <si>
    <t>18:30:000850:209</t>
  </si>
  <si>
    <t>оценка стоимости ежегодной арендной платы   166 тыс.   рублей</t>
  </si>
  <si>
    <t>18:30:000850:211</t>
  </si>
  <si>
    <t xml:space="preserve">Проведена оценка. Аукцион  15.03.2023  не  состоялся, в связи с отсутствием заявителей </t>
  </si>
  <si>
    <t>оценка стоимости ежегодной арендной платы 166 тыс. рублей</t>
  </si>
  <si>
    <t>18:30:000850:210</t>
  </si>
  <si>
    <t>Проведена оценка.  Аукцион  15.03.2023 не состоялся, в связи с отсутствием заявителей</t>
  </si>
  <si>
    <t>оценка стоимости ежегодной арендной платы166 тыс. рублей</t>
  </si>
  <si>
    <t>18:30:000000:3190</t>
  </si>
  <si>
    <t>Проведена оценка.  Аукцион  29.03.2023 не состоялся, в связи с отсутствием заявителей</t>
  </si>
  <si>
    <t>18:30:000778:209</t>
  </si>
  <si>
    <t>Проведена оценка. Аукцион 15.03.2023 не состоялся, в связи с отсутствием заявителей</t>
  </si>
  <si>
    <t>оценка стоимости ежегодной арендной платы 155 тыс. рублей</t>
  </si>
  <si>
    <t>18:30:000850:205</t>
  </si>
  <si>
    <t xml:space="preserve">Проведена оценка. Аукцион 29.03.2023 не  состоялся, в связи с отсутствием заявителей </t>
  </si>
  <si>
    <t>оценка стоимости ежегодной арендной платы 166835 рублей</t>
  </si>
  <si>
    <t xml:space="preserve">вовлечен </t>
  </si>
  <si>
    <t>Удмуртская Республика, г. Сарапул, жилой район Радужный</t>
  </si>
  <si>
    <t>18:30:000727:506</t>
  </si>
  <si>
    <t xml:space="preserve">Проведена оценка. Проведен аукцион 06.03.2023, по результатам которого  заключен   договор аренды, стоимость ежегодной арендной платы 306425 рублей   </t>
  </si>
  <si>
    <t>оценка стоимости ежегодной арендной платы 298 тыс. рублей</t>
  </si>
  <si>
    <t>18:30:000727:507</t>
  </si>
  <si>
    <t xml:space="preserve">Необходимо организовать  работы по  обеспечению проезда к земельному участку </t>
  </si>
  <si>
    <t>оценка стоимости ежегодной арендной платы 301 тыс.  рублей</t>
  </si>
  <si>
    <t>18:30:000727:504</t>
  </si>
  <si>
    <t>оценка стоимости ежегодной арендной платы 345 тыс. рублей</t>
  </si>
  <si>
    <t>18:30:000727:503</t>
  </si>
  <si>
    <t>оценка стоимости ежегодной арендной плата 321 тыс. рублей</t>
  </si>
  <si>
    <t>18:30:000727:505</t>
  </si>
  <si>
    <t>оценка стоимости ежегодной арендной платы 355. тыс  рублей</t>
  </si>
  <si>
    <t>Удмуртская Республика, г. Сарапул, ул.Советская, 10а</t>
  </si>
  <si>
    <t>18:30:000252:250</t>
  </si>
  <si>
    <t xml:space="preserve">Деловое управление (4.1) - размещение объектов капитального строительства с целью:  размещения  обюъектов управленческой деятельности , не связанной с государтсвенным и муниципальным управлением  и оказанием услуг , а также с целью обеспечения совершения  сделок, не требующих передачи товара в момент их совершения между организациями , в том числе биржевая деятельность (за исключением бансковской и страховой деятельности)  </t>
  </si>
  <si>
    <t xml:space="preserve"> Продано на  аукционе  28.04.2023 за 1034255 руб.</t>
  </si>
  <si>
    <t>оценка стоимости ежегодной арендной платы 1034 тыс.  рублей</t>
  </si>
  <si>
    <t xml:space="preserve">помещение </t>
  </si>
  <si>
    <t>Удмуртская Республика, г. Сарапул, ул.Азина, 62</t>
  </si>
  <si>
    <t>18:30:000010:299</t>
  </si>
  <si>
    <t xml:space="preserve">На основании решения Сарапульской Городской думы №1057 от 18.05.2023 принято решение о приватизации посредством аукциона. 20.06.2023 аукцион признан несостоявшимся в связи с отсутствием заявок </t>
  </si>
  <si>
    <t>оценка стоимости 488 тыс. рублей</t>
  </si>
  <si>
    <t xml:space="preserve">нежилое помещение </t>
  </si>
  <si>
    <t>Удмуртская Республика, г. Сарапул, ул.Азина, 178</t>
  </si>
  <si>
    <t xml:space="preserve">МО </t>
  </si>
  <si>
    <t>18:30:000441:215</t>
  </si>
  <si>
    <t xml:space="preserve">помещения №2,5,6  на первом этаже здания </t>
  </si>
  <si>
    <t>Внесен в План приватизации на 2023-2025гг. Согласно решения СГД от 29.06.2023 №5-401  разрешена  приватизация объекта за 1785000 рублей</t>
  </si>
  <si>
    <t xml:space="preserve"> </t>
  </si>
  <si>
    <t>Удмуртская Республика, г. Сарапул, пос.Дубровка, Лермонтова,12в</t>
  </si>
  <si>
    <t>склад (6.9) – размещение сооружений, имеющих назначение по временному хранению, распределению и перевалке грузов (за исключением хранения стратегических запасов), не являющихся частями производственных комплексов, на которых был создан груз: промышленные базы, склады», «строительная промышленность (6.6) – размещение объектов капитального строительства, предназначенных для производства: строительных материалов (кирпичей, пиломатериалов, цемента, крепежных материалов), бытового и строительного газового и сантехнического оборудования, лифтов и подъемников, столярной продукции, сборных домов или их частей и тому подобной продукции»</t>
  </si>
  <si>
    <t xml:space="preserve"> 6534 кв.м</t>
  </si>
  <si>
    <t>18:30:000636:325</t>
  </si>
  <si>
    <t xml:space="preserve">28.06.2023 посредством проведения аукциона  продано право на заключение договора аренды 423364 рубля  </t>
  </si>
  <si>
    <t>Гаврильчик Н.Н. 8 (34147) 41930</t>
  </si>
  <si>
    <t>вовлечен</t>
  </si>
  <si>
    <t>г. Сарапул, жилой район Гудок-2, строительный №12/7.</t>
  </si>
  <si>
    <t>мо</t>
  </si>
  <si>
    <t xml:space="preserve">для строительства индивидуального жилого дома </t>
  </si>
  <si>
    <t>1475 кв.м</t>
  </si>
  <si>
    <t>18:30:000806:6</t>
  </si>
  <si>
    <t xml:space="preserve">23.06.2023 посредством проведения аукциона  продано право на заключение договора аренды 550002 рубля  </t>
  </si>
  <si>
    <t xml:space="preserve">г. Сарапул, жилой район Мыльники, стр.№ 123 </t>
  </si>
  <si>
    <t>1000 кв.м</t>
  </si>
  <si>
    <t>18:30:000828:20</t>
  </si>
  <si>
    <t xml:space="preserve">23.06.2023 посредством проведения аукциона  продано право на заключение договора аренды 602500 рубля  </t>
  </si>
  <si>
    <t xml:space="preserve"> г. Сарапул, жилой район Новосельский</t>
  </si>
  <si>
    <t>856 кв.м</t>
  </si>
  <si>
    <t>18:30:000799:320</t>
  </si>
  <si>
    <t xml:space="preserve">30.06.2023 посредством проведения аукциона  продано право на заключение договора аренды 80000 рубля  </t>
  </si>
  <si>
    <t>Форма № 2</t>
  </si>
  <si>
    <t>ПОКАЗАТЕЛИ
выполнения  Плана мероприятий («дорожной карты») по вовлечению в хозяйственный оборот 
неиспользуемого или неэффективно используемого недвижимого имущества, расположенного на территории муниципального образования «Город Сарапул» в Удмуртской Республике, по состоянию на 01.07.2023 г.</t>
  </si>
  <si>
    <t>Показатель</t>
  </si>
  <si>
    <t>Ед.изм.</t>
  </si>
  <si>
    <t>Значение</t>
  </si>
  <si>
    <r>
      <t xml:space="preserve">Общая сумма </t>
    </r>
    <r>
      <rPr>
        <b/>
        <sz val="13"/>
        <rFont val="Times New Roman"/>
      </rPr>
      <t>расходов</t>
    </r>
    <r>
      <rPr>
        <sz val="13"/>
        <rFont val="Times New Roman"/>
      </rPr>
      <t xml:space="preserve"> </t>
    </r>
    <r>
      <rPr>
        <b/>
        <sz val="13"/>
        <rFont val="Times New Roman"/>
      </rPr>
      <t>на содержание неиспользуемых объектов</t>
    </r>
    <r>
      <rPr>
        <sz val="13"/>
        <rFont val="Times New Roman"/>
      </rPr>
      <t xml:space="preserve">
</t>
    </r>
  </si>
  <si>
    <t xml:space="preserve"> тыс. руб./мес. </t>
  </si>
  <si>
    <r>
      <t>Общая сумма</t>
    </r>
    <r>
      <rPr>
        <b/>
        <sz val="13"/>
        <rFont val="Times New Roman"/>
      </rPr>
      <t xml:space="preserve"> расходов</t>
    </r>
    <r>
      <rPr>
        <sz val="13"/>
        <rFont val="Times New Roman"/>
      </rPr>
      <t xml:space="preserve"> </t>
    </r>
    <r>
      <rPr>
        <b/>
        <sz val="13"/>
        <rFont val="Times New Roman"/>
      </rPr>
      <t>на списание, демонтаж, утилизацию неиспользуемых объектов</t>
    </r>
    <r>
      <rPr>
        <sz val="13"/>
        <rFont val="Times New Roman"/>
      </rPr>
      <t xml:space="preserve">
</t>
    </r>
  </si>
  <si>
    <t>тыс. руб.</t>
  </si>
  <si>
    <r>
      <t>Общая сумма расходов (косвенных)</t>
    </r>
    <r>
      <rPr>
        <b/>
        <sz val="13"/>
        <rFont val="Times New Roman"/>
      </rPr>
      <t xml:space="preserve"> на мероприятия 
по вовлечению неиспользуемых объектов в оборот</t>
    </r>
    <r>
      <rPr>
        <sz val="13"/>
        <rFont val="Times New Roman"/>
      </rPr>
      <t xml:space="preserve"> (оценка рыночной стоимости или арендной платы объекта, изготовление технической документации и кадастровых паспортов на объект недвижимости и т.д.)  </t>
    </r>
  </si>
  <si>
    <r>
      <t xml:space="preserve">Общая сумма расходов на </t>
    </r>
    <r>
      <rPr>
        <b/>
        <sz val="13"/>
        <rFont val="Times New Roman"/>
      </rPr>
      <t>текущий, капитальный ремонт
(реконструкцию, модернизацию) объектов</t>
    </r>
  </si>
  <si>
    <r>
      <t>Количество</t>
    </r>
    <r>
      <rPr>
        <b/>
        <sz val="13"/>
        <rFont val="Times New Roman"/>
      </rPr>
      <t xml:space="preserve"> планируемых к передаче до конца 2023 года в аренду неиспользуемых объектов </t>
    </r>
    <r>
      <rPr>
        <sz val="13"/>
        <rFont val="Times New Roman"/>
      </rPr>
      <t xml:space="preserve">
(не переданных в аренду по состоянию на отчетную дату)</t>
    </r>
  </si>
  <si>
    <t>ед.</t>
  </si>
  <si>
    <r>
      <t xml:space="preserve">Общая </t>
    </r>
    <r>
      <rPr>
        <b/>
        <sz val="13"/>
        <rFont val="Times New Roman"/>
      </rPr>
      <t>сумма</t>
    </r>
    <r>
      <rPr>
        <sz val="13"/>
        <rFont val="Times New Roman"/>
      </rPr>
      <t xml:space="preserve"> </t>
    </r>
    <r>
      <rPr>
        <b/>
        <sz val="13"/>
        <rFont val="Times New Roman"/>
      </rPr>
      <t>планируемых к получению до конца 2023 года доходов от передачи неиспользуемых объектов в аренду</t>
    </r>
    <r>
      <rPr>
        <sz val="13"/>
        <rFont val="Times New Roman"/>
      </rPr>
      <t xml:space="preserve">
(не переданных в аренду по состоянию на отчетную дату)</t>
    </r>
  </si>
  <si>
    <r>
      <rPr>
        <sz val="13"/>
        <rFont val="Times New Roman"/>
      </rPr>
      <t xml:space="preserve">Количество </t>
    </r>
    <r>
      <rPr>
        <b/>
        <sz val="13"/>
        <rFont val="Times New Roman"/>
      </rPr>
      <t>переданных с начала 2018 года в аренду неиспользуемых объектов,</t>
    </r>
    <r>
      <rPr>
        <sz val="13"/>
        <rFont val="Times New Roman"/>
      </rPr>
      <t xml:space="preserve">
по состоянию на отчетную дату</t>
    </r>
  </si>
  <si>
    <r>
      <rPr>
        <sz val="13"/>
        <rFont val="Times New Roman"/>
      </rPr>
      <t>Общая</t>
    </r>
    <r>
      <rPr>
        <b/>
        <sz val="13"/>
        <rFont val="Times New Roman"/>
      </rPr>
      <t xml:space="preserve"> сумма полученных доходов от передачи с начала 2018 года неиспользуемых объектов в аренду, </t>
    </r>
    <r>
      <rPr>
        <sz val="13"/>
        <rFont val="Times New Roman"/>
      </rPr>
      <t xml:space="preserve">
по состоянию на отчетную дату</t>
    </r>
  </si>
  <si>
    <r>
      <t xml:space="preserve">Общая </t>
    </r>
    <r>
      <rPr>
        <b/>
        <sz val="13"/>
        <rFont val="Times New Roman"/>
      </rPr>
      <t>сумма планируемых к получению за период с отчетной даты до конца 2023 года доходов от передачи неиспользуемых объектов в аренду</t>
    </r>
    <r>
      <rPr>
        <sz val="13"/>
        <rFont val="Times New Roman"/>
      </rPr>
      <t xml:space="preserve">
(переданных в аренду по состоянию на отчетную дату)</t>
    </r>
  </si>
  <si>
    <r>
      <t>Количество</t>
    </r>
    <r>
      <rPr>
        <b/>
        <sz val="13"/>
        <rFont val="Times New Roman"/>
      </rPr>
      <t xml:space="preserve"> планируемых к продаже до конца 2023 года неиспользуемых объектов</t>
    </r>
    <r>
      <rPr>
        <sz val="13"/>
        <rFont val="Times New Roman"/>
      </rPr>
      <t xml:space="preserve">
(не проданных по состоянию на отчетную дату)</t>
    </r>
  </si>
  <si>
    <r>
      <t>Общая</t>
    </r>
    <r>
      <rPr>
        <b/>
        <sz val="13"/>
        <rFont val="Times New Roman"/>
      </rPr>
      <t xml:space="preserve"> сумма планируемых к получению до конца 2023 года доходов от продажи неиспользуемых объектов </t>
    </r>
    <r>
      <rPr>
        <sz val="13"/>
        <rFont val="Times New Roman"/>
      </rPr>
      <t xml:space="preserve">
(не проданных по состоянию на отчетную дату)</t>
    </r>
  </si>
  <si>
    <r>
      <rPr>
        <sz val="13"/>
        <rFont val="Times New Roman"/>
      </rPr>
      <t xml:space="preserve">Количество </t>
    </r>
    <r>
      <rPr>
        <b/>
        <sz val="13"/>
        <rFont val="Times New Roman"/>
      </rPr>
      <t>проданных с начала 2018 года неиспользуемых объектов,</t>
    </r>
    <r>
      <rPr>
        <sz val="13"/>
        <rFont val="Times New Roman"/>
      </rPr>
      <t xml:space="preserve"> по состоянию на отчетную дату</t>
    </r>
  </si>
  <si>
    <r>
      <rPr>
        <sz val="13"/>
        <rFont val="Times New Roman"/>
      </rPr>
      <t xml:space="preserve">Общая </t>
    </r>
    <r>
      <rPr>
        <b/>
        <sz val="13"/>
        <rFont val="Times New Roman"/>
      </rPr>
      <t>сумма доходов от проданных с начала 2018 года
неиспользуемых объектов,</t>
    </r>
    <r>
      <rPr>
        <sz val="13"/>
        <rFont val="Times New Roman"/>
      </rPr>
      <t xml:space="preserve"> по состоянию на отчетную дату</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</si>
</sst>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_р_."/>
    <numFmt numFmtId="165" formatCode="0.000"/>
  </numFmts>
  <fonts count="19" x14ac:knownFonts="1">
    <font>
      <sz val="11"/>
      <color theme="1"/>
      <name val="Calibri"/>
      <scheme val="minor"/>
    </font>
    <font>
      <sz val="11"/>
      <name val="Calibri"/>
    </font>
    <font>
      <sz val="9"/>
      <color theme="1"/>
      <name val="Times New Roman"/>
    </font>
    <font>
      <sz val="9"/>
      <name val="Times New Roman"/>
    </font>
    <font>
      <b/>
      <sz val="9"/>
      <name val="Times New Roman"/>
    </font>
    <font>
      <b/>
      <sz val="9"/>
      <color theme="1"/>
      <name val="Times New Roman"/>
    </font>
    <font>
      <b/>
      <sz val="9"/>
      <color indexed="2"/>
      <name val="Times New Roman"/>
    </font>
    <font>
      <sz val="9"/>
      <color indexed="2"/>
      <name val="Times New Roman"/>
    </font>
    <font>
      <b/>
      <sz val="11"/>
      <name val="Times New Roman"/>
    </font>
    <font>
      <b/>
      <sz val="11"/>
      <color indexed="2"/>
      <name val="Times New Roman"/>
    </font>
    <font>
      <b/>
      <sz val="13"/>
      <name val="Times New Roman"/>
    </font>
    <font>
      <b/>
      <sz val="12"/>
      <color theme="1"/>
      <name val="Times New Roman"/>
    </font>
    <font>
      <sz val="12"/>
      <color theme="1"/>
      <name val="Times New Roman"/>
    </font>
    <font>
      <sz val="13"/>
      <name val="Times New Roman"/>
    </font>
    <font>
      <sz val="13"/>
      <color theme="1"/>
      <name val="Times New Roman"/>
    </font>
    <font>
      <b/>
      <sz val="11"/>
      <color theme="1"/>
      <name val="Calibri"/>
      <scheme val="minor"/>
    </font>
    <font>
      <b/>
      <sz val="11"/>
      <name val="Calibri"/>
      <scheme val="minor"/>
    </font>
    <font>
      <sz val="11"/>
      <color theme="1"/>
      <name val="Calibri"/>
      <scheme val="minor"/>
    </font>
    <font>
      <i/>
      <sz val="9"/>
      <name val="Times New Roman"/>
    </font>
  </fonts>
  <fills count="7">
    <fill>
      <patternFill patternType="none"/>
    </fill>
    <fill>
      <patternFill patternType="gray125"/>
    </fill>
    <fill>
      <patternFill patternType="solid">
        <fgColor theme="0" tint="-0.249977111117893"/>
        <bgColor theme="0" tint="-0.249977111117893"/>
      </patternFill>
    </fill>
    <fill>
      <patternFill patternType="solid">
        <fgColor theme="0"/>
        <bgColor theme="0"/>
      </patternFill>
    </fill>
    <fill>
      <patternFill patternType="solid">
        <fgColor theme="9" tint="0.79998168889431442"/>
        <bgColor theme="9" tint="0.79998168889431442"/>
      </patternFill>
    </fill>
    <fill>
      <patternFill patternType="solid">
        <fgColor theme="0"/>
        <bgColor theme="0"/>
      </patternFill>
    </fill>
    <fill>
      <patternFill patternType="solid">
        <fgColor theme="0" tint="-0.14999847407452621"/>
        <bgColor theme="0" tint="-0.14999847407452621"/>
      </patternFill>
    </fill>
  </fills>
  <borders count="19">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auto="1"/>
      </right>
      <top style="thin">
        <color auto="1"/>
      </top>
      <bottom style="thin">
        <color auto="1"/>
      </bottom>
      <diagonal/>
    </border>
    <border>
      <left style="thin">
        <color auto="1"/>
      </left>
      <right/>
      <top/>
      <bottom/>
      <diagonal/>
    </border>
    <border>
      <left/>
      <right/>
      <top style="thin">
        <color auto="1"/>
      </top>
      <bottom/>
      <diagonal/>
    </border>
    <border>
      <left style="thin">
        <color auto="1"/>
      </left>
      <right style="thin">
        <color theme="1"/>
      </right>
      <top style="thin">
        <color auto="1"/>
      </top>
      <bottom style="thin">
        <color auto="1"/>
      </bottom>
      <diagonal/>
    </border>
    <border>
      <left/>
      <right/>
      <top style="thin">
        <color theme="1"/>
      </top>
      <bottom/>
      <diagonal/>
    </border>
  </borders>
  <cellStyleXfs count="5">
    <xf numFmtId="0" fontId="0" fillId="0" borderId="0"/>
    <xf numFmtId="0" fontId="1" fillId="0" borderId="0"/>
    <xf numFmtId="0" fontId="17" fillId="0" borderId="0"/>
    <xf numFmtId="0" fontId="1" fillId="0" borderId="0"/>
    <xf numFmtId="0" fontId="17" fillId="0" borderId="0"/>
  </cellStyleXfs>
  <cellXfs count="170">
    <xf numFmtId="0" fontId="0" fillId="0" borderId="0" xfId="0"/>
    <xf numFmtId="0" fontId="2" fillId="0" borderId="0" xfId="0" applyFont="1" applyAlignment="1">
      <alignment horizontal="center" vertical="center"/>
    </xf>
    <xf numFmtId="0" fontId="2" fillId="0" borderId="0" xfId="0" applyFont="1" applyAlignment="1">
      <alignment horizontal="center" vertical="top"/>
    </xf>
    <xf numFmtId="0" fontId="3" fillId="0" borderId="0" xfId="0" applyFont="1" applyAlignment="1">
      <alignment horizontal="center" vertical="center" wrapText="1"/>
    </xf>
    <xf numFmtId="4" fontId="3" fillId="0" borderId="0" xfId="0" applyNumberFormat="1" applyFont="1" applyAlignment="1">
      <alignment horizontal="center" vertical="center" wrapText="1"/>
    </xf>
    <xf numFmtId="164" fontId="3" fillId="0" borderId="0" xfId="0" applyNumberFormat="1" applyFont="1" applyAlignment="1">
      <alignment horizontal="center" vertical="top" wrapText="1"/>
    </xf>
    <xf numFmtId="164" fontId="3" fillId="0" borderId="0" xfId="0" applyNumberFormat="1" applyFont="1" applyAlignment="1">
      <alignment horizontal="center" vertical="center" wrapText="1"/>
    </xf>
    <xf numFmtId="0" fontId="2" fillId="2" borderId="0" xfId="0" applyFont="1" applyFill="1" applyAlignment="1">
      <alignment horizontal="center" vertical="center"/>
    </xf>
    <xf numFmtId="0" fontId="4" fillId="2" borderId="3" xfId="0" applyFont="1" applyFill="1" applyBorder="1" applyAlignment="1">
      <alignment horizontal="center" vertical="center" wrapText="1"/>
    </xf>
    <xf numFmtId="49" fontId="4" fillId="2" borderId="3"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2" fillId="0" borderId="9" xfId="0" applyFont="1" applyBorder="1" applyAlignment="1">
      <alignment horizontal="center" vertical="center" wrapText="1"/>
    </xf>
    <xf numFmtId="0" fontId="2" fillId="0" borderId="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 xfId="0" applyFont="1" applyBorder="1" applyAlignment="1">
      <alignment horizontal="center" vertical="top" wrapText="1"/>
    </xf>
    <xf numFmtId="0" fontId="3" fillId="0" borderId="0" xfId="0" applyFont="1" applyAlignment="1">
      <alignment horizontal="center" vertical="center"/>
    </xf>
    <xf numFmtId="0" fontId="6" fillId="0" borderId="4"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top" wrapText="1"/>
    </xf>
    <xf numFmtId="0" fontId="4" fillId="0" borderId="0" xfId="0" applyFont="1" applyAlignment="1">
      <alignment horizontal="center" vertical="center"/>
    </xf>
    <xf numFmtId="0" fontId="6" fillId="0" borderId="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horizontal="center" vertical="top" wrapText="1"/>
    </xf>
    <xf numFmtId="0" fontId="6" fillId="0" borderId="7" xfId="0" applyFont="1" applyBorder="1" applyAlignment="1">
      <alignment horizontal="center" vertical="center" wrapText="1"/>
    </xf>
    <xf numFmtId="0" fontId="2" fillId="0" borderId="7" xfId="2" applyFont="1" applyBorder="1" applyAlignment="1">
      <alignment horizontal="center" vertical="center" wrapText="1"/>
    </xf>
    <xf numFmtId="0" fontId="2" fillId="0" borderId="3" xfId="2" applyFont="1" applyBorder="1" applyAlignment="1">
      <alignment horizontal="center" vertical="center" wrapText="1"/>
    </xf>
    <xf numFmtId="0" fontId="3" fillId="0" borderId="7" xfId="0" applyFont="1" applyBorder="1" applyAlignment="1">
      <alignment horizontal="center" vertical="center" wrapText="1"/>
    </xf>
    <xf numFmtId="164" fontId="3" fillId="0" borderId="7" xfId="4" applyNumberFormat="1" applyFont="1" applyBorder="1" applyAlignment="1">
      <alignment horizontal="center" vertical="top" wrapText="1"/>
    </xf>
    <xf numFmtId="0" fontId="3" fillId="0" borderId="7" xfId="4" applyFont="1" applyBorder="1" applyAlignment="1">
      <alignment horizontal="center" vertical="center" wrapText="1"/>
    </xf>
    <xf numFmtId="4" fontId="3" fillId="0" borderId="3" xfId="4" applyNumberFormat="1" applyFont="1" applyBorder="1" applyAlignment="1">
      <alignment horizontal="center" vertical="center" wrapText="1"/>
    </xf>
    <xf numFmtId="164" fontId="3" fillId="0" borderId="3" xfId="4" applyNumberFormat="1" applyFont="1" applyBorder="1" applyAlignment="1">
      <alignment horizontal="center" vertical="top" wrapText="1"/>
    </xf>
    <xf numFmtId="0" fontId="3" fillId="0" borderId="3" xfId="4" applyFont="1" applyBorder="1" applyAlignment="1">
      <alignment horizontal="center" vertical="center" wrapText="1"/>
    </xf>
    <xf numFmtId="0" fontId="4" fillId="0" borderId="3" xfId="4" applyFont="1" applyBorder="1" applyAlignment="1">
      <alignment horizontal="center" vertical="center" wrapText="1"/>
    </xf>
    <xf numFmtId="4" fontId="4" fillId="0" borderId="3" xfId="4" applyNumberFormat="1" applyFont="1" applyBorder="1" applyAlignment="1">
      <alignment horizontal="center" vertical="center" wrapText="1"/>
    </xf>
    <xf numFmtId="164" fontId="4" fillId="0" borderId="3" xfId="4" applyNumberFormat="1" applyFont="1" applyBorder="1" applyAlignment="1">
      <alignment horizontal="center" vertical="top" wrapText="1"/>
    </xf>
    <xf numFmtId="164" fontId="4" fillId="0" borderId="3" xfId="4" applyNumberFormat="1" applyFont="1" applyBorder="1" applyAlignment="1">
      <alignment horizontal="center" vertical="center" wrapText="1"/>
    </xf>
    <xf numFmtId="0" fontId="3" fillId="0" borderId="3" xfId="0" applyFont="1" applyBorder="1" applyAlignment="1">
      <alignment horizontal="center" vertical="top" wrapText="1"/>
    </xf>
    <xf numFmtId="0" fontId="5" fillId="0" borderId="0" xfId="0" applyFont="1" applyAlignment="1">
      <alignment horizontal="center" vertical="center"/>
    </xf>
    <xf numFmtId="0" fontId="4" fillId="3" borderId="3" xfId="0" applyFont="1" applyFill="1" applyBorder="1" applyAlignment="1">
      <alignment horizontal="center" vertical="center" wrapText="1"/>
    </xf>
    <xf numFmtId="4" fontId="4" fillId="3" borderId="3" xfId="0" applyNumberFormat="1" applyFont="1" applyFill="1" applyBorder="1" applyAlignment="1">
      <alignment horizontal="center" vertical="center" wrapText="1"/>
    </xf>
    <xf numFmtId="164" fontId="4" fillId="0" borderId="3" xfId="0" applyNumberFormat="1" applyFont="1" applyBorder="1" applyAlignment="1">
      <alignment horizontal="center" vertical="top" wrapText="1"/>
    </xf>
    <xf numFmtId="164" fontId="4" fillId="0" borderId="3" xfId="0" applyNumberFormat="1" applyFont="1" applyBorder="1" applyAlignment="1">
      <alignment horizontal="center" vertical="center" wrapText="1"/>
    </xf>
    <xf numFmtId="0" fontId="4" fillId="4"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164" fontId="4" fillId="3" borderId="3" xfId="0" applyNumberFormat="1" applyFont="1" applyFill="1" applyBorder="1" applyAlignment="1">
      <alignment horizontal="center" vertical="top" wrapText="1"/>
    </xf>
    <xf numFmtId="164" fontId="4" fillId="3" borderId="3" xfId="0" applyNumberFormat="1" applyFont="1" applyFill="1" applyBorder="1" applyAlignment="1">
      <alignment horizontal="center" vertical="center" wrapText="1"/>
    </xf>
    <xf numFmtId="0" fontId="3" fillId="3" borderId="3" xfId="0" applyFont="1" applyFill="1" applyBorder="1" applyAlignment="1">
      <alignment horizontal="center" vertical="top" wrapText="1"/>
    </xf>
    <xf numFmtId="164" fontId="3" fillId="0" borderId="3" xfId="0" applyNumberFormat="1" applyFont="1" applyBorder="1" applyAlignment="1">
      <alignment horizontal="center" vertical="center" wrapText="1"/>
    </xf>
    <xf numFmtId="164" fontId="4" fillId="4" borderId="4" xfId="0" applyNumberFormat="1" applyFont="1" applyFill="1" applyBorder="1" applyAlignment="1">
      <alignment horizontal="center" vertical="center" wrapText="1"/>
    </xf>
    <xf numFmtId="4" fontId="3" fillId="3" borderId="3" xfId="0" applyNumberFormat="1" applyFont="1" applyFill="1" applyBorder="1" applyAlignment="1">
      <alignment horizontal="center" vertical="center" wrapText="1"/>
    </xf>
    <xf numFmtId="164" fontId="3" fillId="0" borderId="3" xfId="0" applyNumberFormat="1" applyFont="1" applyBorder="1" applyAlignment="1">
      <alignment horizontal="center" vertical="top" wrapText="1"/>
    </xf>
    <xf numFmtId="164" fontId="3" fillId="3" borderId="4" xfId="0" applyNumberFormat="1" applyFont="1" applyFill="1" applyBorder="1" applyAlignment="1">
      <alignment horizontal="center" vertical="center" wrapText="1"/>
    </xf>
    <xf numFmtId="0" fontId="5" fillId="3" borderId="0" xfId="0" applyFont="1" applyFill="1" applyAlignment="1">
      <alignment horizontal="center" vertical="center"/>
    </xf>
    <xf numFmtId="0" fontId="4" fillId="3" borderId="3" xfId="0" applyFont="1" applyFill="1" applyBorder="1" applyAlignment="1">
      <alignment horizontal="center" vertical="top" wrapText="1"/>
    </xf>
    <xf numFmtId="0" fontId="5" fillId="3" borderId="3" xfId="0" applyFont="1" applyFill="1" applyBorder="1" applyAlignment="1">
      <alignment horizontal="center" vertical="center"/>
    </xf>
    <xf numFmtId="0" fontId="2" fillId="3" borderId="3" xfId="0" applyFont="1" applyFill="1" applyBorder="1" applyAlignment="1">
      <alignment horizontal="center" vertical="center"/>
    </xf>
    <xf numFmtId="0" fontId="5" fillId="0" borderId="3" xfId="0" applyFont="1" applyBorder="1" applyAlignment="1">
      <alignment horizontal="center" vertical="center"/>
    </xf>
    <xf numFmtId="0" fontId="5" fillId="3" borderId="3" xfId="0" applyFont="1" applyFill="1" applyBorder="1" applyAlignment="1">
      <alignment horizontal="center" vertical="top" wrapText="1"/>
    </xf>
    <xf numFmtId="0" fontId="4" fillId="0" borderId="3" xfId="0" applyFont="1" applyBorder="1" applyAlignment="1">
      <alignment horizontal="center" vertical="center"/>
    </xf>
    <xf numFmtId="0" fontId="5" fillId="0" borderId="3" xfId="0" applyFont="1" applyBorder="1" applyAlignment="1">
      <alignment horizontal="center" vertical="top"/>
    </xf>
    <xf numFmtId="0" fontId="5" fillId="4" borderId="3"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3" xfId="0" applyFont="1" applyBorder="1" applyAlignment="1">
      <alignment horizontal="center" vertical="top" wrapText="1"/>
    </xf>
    <xf numFmtId="20" fontId="2" fillId="0" borderId="3" xfId="0" applyNumberFormat="1" applyFont="1" applyBorder="1" applyAlignment="1">
      <alignment horizontal="center" vertical="center" wrapText="1"/>
    </xf>
    <xf numFmtId="0" fontId="7" fillId="3" borderId="3"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3" xfId="0" applyFont="1" applyFill="1" applyBorder="1" applyAlignment="1">
      <alignment horizontal="center" vertical="center" wrapText="1"/>
    </xf>
    <xf numFmtId="0" fontId="6" fillId="0" borderId="3" xfId="0" applyFont="1" applyBorder="1" applyAlignment="1">
      <alignment horizontal="center" vertical="center"/>
    </xf>
    <xf numFmtId="0" fontId="6" fillId="3" borderId="3" xfId="0" applyFont="1" applyFill="1" applyBorder="1" applyAlignment="1">
      <alignment horizontal="center" vertical="top" wrapText="1"/>
    </xf>
    <xf numFmtId="0" fontId="7" fillId="3" borderId="0" xfId="0" applyFont="1" applyFill="1" applyAlignment="1">
      <alignment horizontal="center" vertical="center"/>
    </xf>
    <xf numFmtId="0" fontId="6" fillId="0" borderId="9" xfId="0" applyFont="1" applyBorder="1" applyAlignment="1">
      <alignment horizontal="left" wrapText="1"/>
    </xf>
    <xf numFmtId="0" fontId="6" fillId="0" borderId="3" xfId="0" applyFont="1" applyBorder="1" applyAlignment="1">
      <alignment horizontal="left" wrapText="1"/>
    </xf>
    <xf numFmtId="0" fontId="6" fillId="0" borderId="9" xfId="0" applyFont="1" applyBorder="1" applyAlignment="1">
      <alignment horizontal="center" wrapText="1"/>
    </xf>
    <xf numFmtId="0" fontId="7" fillId="0" borderId="3" xfId="0" applyFont="1" applyBorder="1" applyAlignment="1">
      <alignment horizontal="right" wrapText="1"/>
    </xf>
    <xf numFmtId="0" fontId="6" fillId="0" borderId="9" xfId="0" applyFont="1" applyBorder="1" applyAlignment="1">
      <alignment horizontal="center" vertical="center" wrapText="1"/>
    </xf>
    <xf numFmtId="164" fontId="4" fillId="0" borderId="4" xfId="0" applyNumberFormat="1" applyFont="1" applyBorder="1" applyAlignment="1">
      <alignment horizontal="center" vertical="top" wrapText="1"/>
    </xf>
    <xf numFmtId="0" fontId="6" fillId="0" borderId="0" xfId="0" applyFont="1" applyAlignment="1">
      <alignment horizontal="center" vertical="center" wrapText="1"/>
    </xf>
    <xf numFmtId="0" fontId="6" fillId="3" borderId="4" xfId="0" applyFont="1" applyFill="1" applyBorder="1" applyAlignment="1">
      <alignment horizontal="center" vertical="center"/>
    </xf>
    <xf numFmtId="0" fontId="6" fillId="3" borderId="4" xfId="0" applyFont="1" applyFill="1" applyBorder="1" applyAlignment="1">
      <alignment horizontal="center" vertical="center" wrapText="1"/>
    </xf>
    <xf numFmtId="0" fontId="6" fillId="0" borderId="4" xfId="0" applyFont="1" applyBorder="1" applyAlignment="1">
      <alignment horizontal="center" vertical="center"/>
    </xf>
    <xf numFmtId="0" fontId="7" fillId="0" borderId="9" xfId="0" applyFont="1" applyBorder="1" applyAlignment="1">
      <alignment horizontal="left" wrapText="1"/>
    </xf>
    <xf numFmtId="0" fontId="6" fillId="3" borderId="9" xfId="0" applyFont="1" applyFill="1" applyBorder="1" applyAlignment="1">
      <alignment horizontal="center" vertical="center"/>
    </xf>
    <xf numFmtId="0" fontId="2" fillId="0" borderId="0" xfId="0" applyFont="1" applyAlignment="1">
      <alignment horizontal="center" vertical="center" wrapText="1"/>
    </xf>
    <xf numFmtId="0" fontId="4" fillId="0" borderId="9" xfId="0" applyFont="1" applyBorder="1" applyAlignment="1">
      <alignment horizontal="left"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6" xfId="0" applyFont="1" applyBorder="1" applyAlignment="1">
      <alignment horizontal="center" wrapText="1"/>
    </xf>
    <xf numFmtId="0" fontId="3" fillId="0" borderId="7" xfId="0" applyFont="1" applyBorder="1" applyAlignment="1">
      <alignment horizontal="right" wrapText="1"/>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4" fillId="0" borderId="12" xfId="0" applyFont="1" applyBorder="1" applyAlignment="1">
      <alignment horizontal="left" wrapText="1"/>
    </xf>
    <xf numFmtId="0" fontId="6" fillId="0" borderId="6" xfId="0" applyFont="1" applyBorder="1" applyAlignment="1">
      <alignment horizontal="left" wrapText="1"/>
    </xf>
    <xf numFmtId="0" fontId="6" fillId="0" borderId="7" xfId="0" applyFont="1" applyBorder="1" applyAlignment="1">
      <alignment horizontal="left" wrapText="1"/>
    </xf>
    <xf numFmtId="0" fontId="6" fillId="0" borderId="6" xfId="0" applyFont="1" applyBorder="1" applyAlignment="1">
      <alignment horizontal="center" wrapText="1"/>
    </xf>
    <xf numFmtId="0" fontId="7" fillId="0" borderId="7" xfId="0" applyFont="1" applyBorder="1" applyAlignment="1">
      <alignment horizontal="right" wrapText="1"/>
    </xf>
    <xf numFmtId="0" fontId="6" fillId="0" borderId="12" xfId="0" applyFont="1" applyBorder="1" applyAlignment="1">
      <alignment horizontal="left" wrapText="1"/>
    </xf>
    <xf numFmtId="0" fontId="4" fillId="5" borderId="6" xfId="0" applyFont="1" applyFill="1" applyBorder="1" applyAlignment="1">
      <alignment horizontal="left" wrapText="1"/>
    </xf>
    <xf numFmtId="0" fontId="4" fillId="5" borderId="7" xfId="0" applyFont="1" applyFill="1" applyBorder="1" applyAlignment="1">
      <alignment horizontal="left" wrapText="1"/>
    </xf>
    <xf numFmtId="0" fontId="4" fillId="5" borderId="6" xfId="0" applyFont="1" applyFill="1" applyBorder="1" applyAlignment="1">
      <alignment horizontal="center" wrapText="1"/>
    </xf>
    <xf numFmtId="0" fontId="3" fillId="5" borderId="7" xfId="0" applyFont="1" applyFill="1" applyBorder="1" applyAlignment="1">
      <alignment horizontal="right" wrapText="1"/>
    </xf>
    <xf numFmtId="0" fontId="4" fillId="5" borderId="9" xfId="0" applyFont="1" applyFill="1" applyBorder="1" applyAlignment="1">
      <alignment horizontal="left" wrapText="1"/>
    </xf>
    <xf numFmtId="0" fontId="8" fillId="0" borderId="9" xfId="0" applyFont="1" applyBorder="1" applyAlignment="1">
      <alignment horizontal="left" wrapText="1"/>
    </xf>
    <xf numFmtId="0" fontId="4" fillId="0" borderId="3" xfId="0" applyFont="1" applyBorder="1" applyAlignment="1">
      <alignment horizontal="left" wrapText="1"/>
    </xf>
    <xf numFmtId="0" fontId="4" fillId="0" borderId="7" xfId="0" applyFont="1" applyBorder="1" applyAlignment="1">
      <alignment horizontal="center" wrapText="1"/>
    </xf>
    <xf numFmtId="0" fontId="4" fillId="0" borderId="1" xfId="0" applyFont="1" applyBorder="1" applyAlignment="1">
      <alignment horizontal="left" wrapText="1"/>
    </xf>
    <xf numFmtId="0" fontId="4" fillId="0" borderId="13" xfId="0" applyFont="1" applyBorder="1" applyAlignment="1">
      <alignment horizontal="left" wrapText="1"/>
    </xf>
    <xf numFmtId="0" fontId="4" fillId="0" borderId="14" xfId="0" applyFont="1" applyBorder="1" applyAlignment="1">
      <alignment horizontal="left" wrapText="1"/>
    </xf>
    <xf numFmtId="0" fontId="4" fillId="0" borderId="8" xfId="0" applyFont="1" applyBorder="1" applyAlignment="1">
      <alignment horizontal="left" wrapText="1"/>
    </xf>
    <xf numFmtId="0" fontId="6" fillId="5" borderId="3" xfId="0" applyFont="1" applyFill="1" applyBorder="1" applyAlignment="1">
      <alignment horizontal="left" wrapText="1"/>
    </xf>
    <xf numFmtId="0" fontId="6" fillId="5" borderId="3" xfId="0" applyFont="1" applyFill="1" applyBorder="1" applyAlignment="1">
      <alignment horizontal="center" wrapText="1"/>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7" fillId="5" borderId="3" xfId="0" applyFont="1" applyFill="1" applyBorder="1" applyAlignment="1">
      <alignment horizontal="right" wrapText="1"/>
    </xf>
    <xf numFmtId="0" fontId="6" fillId="5" borderId="17" xfId="0" applyFont="1" applyFill="1" applyBorder="1" applyAlignment="1">
      <alignment horizontal="left" wrapText="1"/>
    </xf>
    <xf numFmtId="0" fontId="6" fillId="5" borderId="12" xfId="0" applyFont="1" applyFill="1" applyBorder="1" applyAlignment="1">
      <alignment horizontal="left" wrapText="1"/>
    </xf>
    <xf numFmtId="0" fontId="9" fillId="5" borderId="3" xfId="0" applyFont="1" applyFill="1" applyBorder="1" applyAlignment="1">
      <alignment horizontal="center" wrapText="1"/>
    </xf>
    <xf numFmtId="0" fontId="2" fillId="0" borderId="16" xfId="0" applyFont="1" applyBorder="1" applyAlignment="1">
      <alignment horizontal="center" vertical="top"/>
    </xf>
    <xf numFmtId="0" fontId="2" fillId="0" borderId="18" xfId="0" applyFont="1" applyBorder="1" applyAlignment="1">
      <alignment horizontal="center" vertical="center"/>
    </xf>
    <xf numFmtId="0" fontId="17" fillId="0" borderId="0" xfId="2"/>
    <xf numFmtId="0" fontId="10" fillId="0" borderId="0" xfId="2" applyFont="1" applyAlignment="1">
      <alignment horizontal="right" vertical="center" wrapText="1"/>
    </xf>
    <xf numFmtId="0" fontId="11" fillId="0" borderId="4" xfId="2" applyFont="1" applyBorder="1" applyAlignment="1">
      <alignment horizontal="center" vertical="center" wrapText="1"/>
    </xf>
    <xf numFmtId="0" fontId="11" fillId="0" borderId="1" xfId="2" applyFont="1" applyBorder="1" applyAlignment="1">
      <alignment horizontal="center" vertical="center" wrapText="1"/>
    </xf>
    <xf numFmtId="0" fontId="11" fillId="0" borderId="3" xfId="2" applyFont="1" applyBorder="1" applyAlignment="1">
      <alignment horizontal="center" vertical="center" wrapText="1"/>
    </xf>
    <xf numFmtId="0" fontId="11" fillId="0" borderId="0" xfId="2" applyFont="1" applyAlignment="1">
      <alignment horizontal="center" vertical="center" wrapText="1"/>
    </xf>
    <xf numFmtId="0" fontId="12" fillId="0" borderId="4" xfId="2" applyFont="1" applyBorder="1" applyAlignment="1">
      <alignment horizontal="center" vertical="center"/>
    </xf>
    <xf numFmtId="0" fontId="13" fillId="0" borderId="3" xfId="2" applyFont="1" applyBorder="1" applyAlignment="1">
      <alignment vertical="center" wrapText="1"/>
    </xf>
    <xf numFmtId="0" fontId="13" fillId="0" borderId="3" xfId="2" applyFont="1" applyBorder="1" applyAlignment="1">
      <alignment horizontal="center" vertical="center" wrapText="1"/>
    </xf>
    <xf numFmtId="165" fontId="17" fillId="0" borderId="0" xfId="2" applyNumberFormat="1" applyAlignment="1">
      <alignment horizontal="center" vertical="center"/>
    </xf>
    <xf numFmtId="0" fontId="17" fillId="0" borderId="0" xfId="2" applyAlignment="1">
      <alignment horizontal="center" vertical="top"/>
    </xf>
    <xf numFmtId="0" fontId="14" fillId="0" borderId="0" xfId="2" applyFont="1" applyAlignment="1">
      <alignment vertical="center"/>
    </xf>
    <xf numFmtId="0" fontId="13" fillId="0" borderId="0" xfId="2" applyFont="1" applyAlignment="1">
      <alignment vertical="center"/>
    </xf>
    <xf numFmtId="165" fontId="17" fillId="0" borderId="0" xfId="2" applyNumberFormat="1" applyAlignment="1">
      <alignment vertical="center"/>
    </xf>
    <xf numFmtId="0" fontId="14" fillId="0" borderId="0" xfId="2" applyFont="1" applyAlignment="1">
      <alignment horizontal="center" vertical="center"/>
    </xf>
    <xf numFmtId="0" fontId="13" fillId="0" borderId="0" xfId="2" applyFont="1" applyAlignment="1">
      <alignment horizontal="left" vertical="center"/>
    </xf>
    <xf numFmtId="0" fontId="10" fillId="0" borderId="0" xfId="2" applyFont="1" applyAlignment="1">
      <alignment horizontal="left" vertical="center"/>
    </xf>
    <xf numFmtId="165" fontId="15" fillId="0" borderId="0" xfId="2" applyNumberFormat="1" applyFont="1" applyAlignment="1">
      <alignment horizontal="center" vertical="center"/>
    </xf>
    <xf numFmtId="0" fontId="15" fillId="0" borderId="0" xfId="2" applyFont="1" applyAlignment="1">
      <alignment horizontal="center" vertical="top"/>
    </xf>
    <xf numFmtId="165" fontId="15" fillId="6" borderId="0" xfId="2" applyNumberFormat="1" applyFont="1" applyFill="1" applyAlignment="1">
      <alignment horizontal="center" vertical="center"/>
    </xf>
    <xf numFmtId="165" fontId="16" fillId="6" borderId="0" xfId="2" applyNumberFormat="1" applyFont="1" applyFill="1"/>
    <xf numFmtId="0" fontId="4" fillId="0" borderId="0" xfId="0" applyFont="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4" fillId="2" borderId="3" xfId="0" applyNumberFormat="1" applyFont="1" applyFill="1" applyBorder="1" applyAlignment="1">
      <alignment horizontal="center" vertical="center" wrapText="1"/>
    </xf>
    <xf numFmtId="164" fontId="4" fillId="2" borderId="4" xfId="0" applyNumberFormat="1" applyFont="1" applyFill="1" applyBorder="1" applyAlignment="1">
      <alignment horizontal="center" vertical="center" wrapText="1"/>
    </xf>
    <xf numFmtId="164" fontId="4" fillId="2" borderId="7" xfId="0" applyNumberFormat="1" applyFont="1" applyFill="1" applyBorder="1" applyAlignment="1">
      <alignment horizontal="center" vertical="center" wrapText="1"/>
    </xf>
    <xf numFmtId="164" fontId="4" fillId="2" borderId="3"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0" fontId="4" fillId="2" borderId="10" xfId="0" applyFont="1" applyFill="1" applyBorder="1" applyAlignment="1">
      <alignment horizontal="center" vertical="center" wrapText="1"/>
    </xf>
    <xf numFmtId="0" fontId="2"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2" fillId="0" borderId="7" xfId="0" applyFont="1" applyBorder="1" applyAlignment="1">
      <alignment horizontal="center" vertical="center" wrapText="1"/>
    </xf>
    <xf numFmtId="0" fontId="3" fillId="0" borderId="11" xfId="4" applyFont="1" applyBorder="1" applyAlignment="1">
      <alignment horizontal="center" vertical="center" wrapText="1"/>
    </xf>
    <xf numFmtId="0" fontId="2" fillId="0" borderId="1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2" fillId="0" borderId="11" xfId="2" applyFont="1" applyBorder="1" applyAlignment="1">
      <alignment horizontal="center" vertical="center" wrapText="1"/>
    </xf>
    <xf numFmtId="0" fontId="3" fillId="0" borderId="4" xfId="0" applyFont="1" applyBorder="1" applyAlignment="1">
      <alignment horizontal="center" vertical="center" wrapText="1"/>
    </xf>
    <xf numFmtId="0" fontId="1" fillId="0" borderId="0" xfId="3" applyFont="1" applyAlignment="1">
      <alignment horizontal="center" vertical="center" wrapText="1"/>
    </xf>
    <xf numFmtId="0" fontId="10" fillId="0" borderId="0" xfId="2" applyFont="1" applyAlignment="1">
      <alignment horizontal="left" vertical="center"/>
    </xf>
    <xf numFmtId="165" fontId="15" fillId="0" borderId="0" xfId="2" applyNumberFormat="1" applyFont="1" applyAlignment="1">
      <alignment horizontal="center" vertical="center"/>
    </xf>
  </cellXfs>
  <cellStyles count="5">
    <cellStyle name="Excel Built-in Normal" xfId="1"/>
    <cellStyle name="Обычный" xfId="0" builtinId="0"/>
    <cellStyle name="Обычный 2" xfId="2"/>
    <cellStyle name="Обычный 2 2" xfId="3"/>
    <cellStyle name="Обычный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g"/><Relationship Id="rId16" Type="http://schemas.openxmlformats.org/officeDocument/2006/relationships/image" Target="../media/image16.png"/><Relationship Id="rId20" Type="http://schemas.openxmlformats.org/officeDocument/2006/relationships/image" Target="../media/image20.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9</xdr:col>
      <xdr:colOff>31749</xdr:colOff>
      <xdr:row>16</xdr:row>
      <xdr:rowOff>828674</xdr:rowOff>
    </xdr:from>
    <xdr:to>
      <xdr:col>10</xdr:col>
      <xdr:colOff>3172</xdr:colOff>
      <xdr:row>16</xdr:row>
      <xdr:rowOff>1724023</xdr:rowOff>
    </xdr:to>
    <xdr:pic>
      <xdr:nvPicPr>
        <xdr:cNvPr id="29" name="Рисунок 23"/>
        <xdr:cNvPicPr>
          <a:picLocks noChangeAspect="1"/>
        </xdr:cNvPicPr>
      </xdr:nvPicPr>
      <xdr:blipFill>
        <a:blip xmlns:r="http://schemas.openxmlformats.org/officeDocument/2006/relationships" r:embed="rId1"/>
        <a:stretch/>
      </xdr:blipFill>
      <xdr:spPr bwMode="auto">
        <a:xfrm>
          <a:off x="6175374" y="14020799"/>
          <a:ext cx="1533522" cy="895349"/>
        </a:xfrm>
        <a:prstGeom prst="rect">
          <a:avLst/>
        </a:prstGeom>
        <a:noFill/>
        <a:ln>
          <a:noFill/>
        </a:ln>
      </xdr:spPr>
    </xdr:pic>
    <xdr:clientData/>
  </xdr:twoCellAnchor>
  <xdr:twoCellAnchor editAs="oneCell">
    <xdr:from>
      <xdr:col>9</xdr:col>
      <xdr:colOff>189962</xdr:colOff>
      <xdr:row>21</xdr:row>
      <xdr:rowOff>320096</xdr:rowOff>
    </xdr:from>
    <xdr:to>
      <xdr:col>9</xdr:col>
      <xdr:colOff>1390648</xdr:colOff>
      <xdr:row>21</xdr:row>
      <xdr:rowOff>1285874</xdr:rowOff>
    </xdr:to>
    <xdr:pic>
      <xdr:nvPicPr>
        <xdr:cNvPr id="90" name="Рисунок 89" descr="PA130354.JPG"/>
        <xdr:cNvPicPr/>
      </xdr:nvPicPr>
      <xdr:blipFill>
        <a:blip xmlns:r="http://schemas.openxmlformats.org/officeDocument/2006/relationships" r:embed="rId2"/>
        <a:stretch/>
      </xdr:blipFill>
      <xdr:spPr bwMode="auto">
        <a:xfrm>
          <a:off x="6333588" y="23913522"/>
          <a:ext cx="1200687" cy="1156277"/>
        </a:xfrm>
        <a:prstGeom prst="rect">
          <a:avLst/>
        </a:prstGeom>
      </xdr:spPr>
    </xdr:pic>
    <xdr:clientData/>
  </xdr:twoCellAnchor>
  <xdr:twoCellAnchor editAs="oneCell">
    <xdr:from>
      <xdr:col>9</xdr:col>
      <xdr:colOff>129882</xdr:colOff>
      <xdr:row>28</xdr:row>
      <xdr:rowOff>441323</xdr:rowOff>
    </xdr:from>
    <xdr:to>
      <xdr:col>9</xdr:col>
      <xdr:colOff>1457324</xdr:colOff>
      <xdr:row>28</xdr:row>
      <xdr:rowOff>1390648</xdr:rowOff>
    </xdr:to>
    <xdr:pic>
      <xdr:nvPicPr>
        <xdr:cNvPr id="91" name="Рисунок 90" descr="Школа.jpg"/>
        <xdr:cNvPicPr/>
      </xdr:nvPicPr>
      <xdr:blipFill>
        <a:blip xmlns:r="http://schemas.openxmlformats.org/officeDocument/2006/relationships" r:embed="rId3"/>
        <a:stretch/>
      </xdr:blipFill>
      <xdr:spPr bwMode="auto">
        <a:xfrm>
          <a:off x="6635460" y="33588324"/>
          <a:ext cx="1327440" cy="949326"/>
        </a:xfrm>
        <a:prstGeom prst="rect">
          <a:avLst/>
        </a:prstGeom>
      </xdr:spPr>
    </xdr:pic>
    <xdr:clientData/>
  </xdr:twoCellAnchor>
  <xdr:twoCellAnchor editAs="oneCell">
    <xdr:from>
      <xdr:col>9</xdr:col>
      <xdr:colOff>95250</xdr:colOff>
      <xdr:row>23</xdr:row>
      <xdr:rowOff>444198</xdr:rowOff>
    </xdr:from>
    <xdr:to>
      <xdr:col>9</xdr:col>
      <xdr:colOff>1466850</xdr:colOff>
      <xdr:row>23</xdr:row>
      <xdr:rowOff>1409698</xdr:rowOff>
    </xdr:to>
    <xdr:pic>
      <xdr:nvPicPr>
        <xdr:cNvPr id="93" name="Рисунок 92" descr="P7280090.JPG"/>
        <xdr:cNvPicPr/>
      </xdr:nvPicPr>
      <xdr:blipFill>
        <a:blip xmlns:r="http://schemas.openxmlformats.org/officeDocument/2006/relationships" r:embed="rId4"/>
        <a:stretch/>
      </xdr:blipFill>
      <xdr:spPr bwMode="auto">
        <a:xfrm>
          <a:off x="6238876" y="26961799"/>
          <a:ext cx="1371600" cy="965502"/>
        </a:xfrm>
        <a:prstGeom prst="rect">
          <a:avLst/>
        </a:prstGeom>
      </xdr:spPr>
    </xdr:pic>
    <xdr:clientData/>
  </xdr:twoCellAnchor>
  <xdr:twoCellAnchor editAs="oneCell">
    <xdr:from>
      <xdr:col>9</xdr:col>
      <xdr:colOff>172357</xdr:colOff>
      <xdr:row>24</xdr:row>
      <xdr:rowOff>434973</xdr:rowOff>
    </xdr:from>
    <xdr:to>
      <xdr:col>9</xdr:col>
      <xdr:colOff>1409698</xdr:colOff>
      <xdr:row>24</xdr:row>
      <xdr:rowOff>1247773</xdr:rowOff>
    </xdr:to>
    <xdr:pic>
      <xdr:nvPicPr>
        <xdr:cNvPr id="97" name="Рисунок 96" descr="20180823_112109.jpg"/>
        <xdr:cNvPicPr/>
      </xdr:nvPicPr>
      <xdr:blipFill>
        <a:blip xmlns:r="http://schemas.openxmlformats.org/officeDocument/2006/relationships" r:embed="rId5"/>
        <a:stretch/>
      </xdr:blipFill>
      <xdr:spPr bwMode="auto">
        <a:xfrm>
          <a:off x="6677933" y="28648024"/>
          <a:ext cx="1237342" cy="812801"/>
        </a:xfrm>
        <a:prstGeom prst="rect">
          <a:avLst/>
        </a:prstGeom>
      </xdr:spPr>
    </xdr:pic>
    <xdr:clientData/>
  </xdr:twoCellAnchor>
  <xdr:twoCellAnchor editAs="oneCell">
    <xdr:from>
      <xdr:col>9</xdr:col>
      <xdr:colOff>171450</xdr:colOff>
      <xdr:row>25</xdr:row>
      <xdr:rowOff>241298</xdr:rowOff>
    </xdr:from>
    <xdr:to>
      <xdr:col>9</xdr:col>
      <xdr:colOff>1333500</xdr:colOff>
      <xdr:row>25</xdr:row>
      <xdr:rowOff>1030097</xdr:rowOff>
    </xdr:to>
    <xdr:pic>
      <xdr:nvPicPr>
        <xdr:cNvPr id="8" name="Рисунок 7"/>
        <xdr:cNvPicPr>
          <a:picLocks noChangeAspect="1"/>
        </xdr:cNvPicPr>
      </xdr:nvPicPr>
      <xdr:blipFill>
        <a:blip xmlns:r="http://schemas.openxmlformats.org/officeDocument/2006/relationships" r:embed="rId6"/>
        <a:stretch/>
      </xdr:blipFill>
      <xdr:spPr bwMode="auto">
        <a:xfrm>
          <a:off x="6677026" y="29740224"/>
          <a:ext cx="1162050" cy="788799"/>
        </a:xfrm>
        <a:prstGeom prst="rect">
          <a:avLst/>
        </a:prstGeom>
      </xdr:spPr>
    </xdr:pic>
    <xdr:clientData/>
  </xdr:twoCellAnchor>
  <xdr:twoCellAnchor editAs="oneCell">
    <xdr:from>
      <xdr:col>9</xdr:col>
      <xdr:colOff>139697</xdr:colOff>
      <xdr:row>27</xdr:row>
      <xdr:rowOff>161924</xdr:rowOff>
    </xdr:from>
    <xdr:to>
      <xdr:col>9</xdr:col>
      <xdr:colOff>1466849</xdr:colOff>
      <xdr:row>27</xdr:row>
      <xdr:rowOff>1435633</xdr:rowOff>
    </xdr:to>
    <xdr:pic>
      <xdr:nvPicPr>
        <xdr:cNvPr id="2" name="Рисунок 1"/>
        <xdr:cNvPicPr>
          <a:picLocks noChangeAspect="1"/>
        </xdr:cNvPicPr>
      </xdr:nvPicPr>
      <xdr:blipFill>
        <a:blip xmlns:r="http://schemas.openxmlformats.org/officeDocument/2006/relationships" r:embed="rId7"/>
        <a:stretch/>
      </xdr:blipFill>
      <xdr:spPr bwMode="auto">
        <a:xfrm>
          <a:off x="6645274" y="31699200"/>
          <a:ext cx="1327151" cy="1273709"/>
        </a:xfrm>
        <a:prstGeom prst="rect">
          <a:avLst/>
        </a:prstGeom>
      </xdr:spPr>
    </xdr:pic>
    <xdr:clientData/>
  </xdr:twoCellAnchor>
  <xdr:twoCellAnchor editAs="oneCell">
    <xdr:from>
      <xdr:col>9</xdr:col>
      <xdr:colOff>133349</xdr:colOff>
      <xdr:row>22</xdr:row>
      <xdr:rowOff>266698</xdr:rowOff>
    </xdr:from>
    <xdr:to>
      <xdr:col>9</xdr:col>
      <xdr:colOff>1454149</xdr:colOff>
      <xdr:row>22</xdr:row>
      <xdr:rowOff>1333500</xdr:rowOff>
    </xdr:to>
    <xdr:pic>
      <xdr:nvPicPr>
        <xdr:cNvPr id="12" name="Рисунок 11"/>
        <xdr:cNvPicPr>
          <a:picLocks noChangeAspect="1"/>
        </xdr:cNvPicPr>
      </xdr:nvPicPr>
      <xdr:blipFill>
        <a:blip xmlns:r="http://schemas.openxmlformats.org/officeDocument/2006/relationships" r:embed="rId8"/>
        <a:stretch/>
      </xdr:blipFill>
      <xdr:spPr bwMode="auto">
        <a:xfrm>
          <a:off x="6276975" y="25384124"/>
          <a:ext cx="1320801" cy="1066802"/>
        </a:xfrm>
        <a:prstGeom prst="rect">
          <a:avLst/>
        </a:prstGeom>
      </xdr:spPr>
    </xdr:pic>
    <xdr:clientData/>
  </xdr:twoCellAnchor>
  <xdr:twoCellAnchor editAs="oneCell">
    <xdr:from>
      <xdr:col>13</xdr:col>
      <xdr:colOff>3311523</xdr:colOff>
      <xdr:row>10</xdr:row>
      <xdr:rowOff>555623</xdr:rowOff>
    </xdr:from>
    <xdr:to>
      <xdr:col>16</xdr:col>
      <xdr:colOff>9525</xdr:colOff>
      <xdr:row>10</xdr:row>
      <xdr:rowOff>1458226</xdr:rowOff>
    </xdr:to>
    <xdr:pic>
      <xdr:nvPicPr>
        <xdr:cNvPr id="1025" name="Picture 1"/>
        <xdr:cNvPicPr>
          <a:picLocks noChangeAspect="1" noChangeArrowheads="1"/>
        </xdr:cNvPicPr>
      </xdr:nvPicPr>
      <xdr:blipFill>
        <a:blip xmlns:r="http://schemas.openxmlformats.org/officeDocument/2006/relationships" r:embed="rId9"/>
        <a:stretch/>
      </xdr:blipFill>
      <xdr:spPr bwMode="auto">
        <a:xfrm>
          <a:off x="14627225" y="6346824"/>
          <a:ext cx="1622425" cy="902603"/>
        </a:xfrm>
        <a:prstGeom prst="rect">
          <a:avLst/>
        </a:prstGeom>
        <a:noFill/>
        <a:ln w="1">
          <a:noFill/>
          <a:miter lim="800000"/>
          <a:headEnd/>
          <a:tailEnd type="none" w="med" len="med"/>
        </a:ln>
        <a:effectLst/>
      </xdr:spPr>
    </xdr:pic>
    <xdr:clientData/>
  </xdr:twoCellAnchor>
  <xdr:twoCellAnchor editAs="oneCell">
    <xdr:from>
      <xdr:col>9</xdr:col>
      <xdr:colOff>6412</xdr:colOff>
      <xdr:row>11</xdr:row>
      <xdr:rowOff>240691</xdr:rowOff>
    </xdr:from>
    <xdr:to>
      <xdr:col>9</xdr:col>
      <xdr:colOff>1485900</xdr:colOff>
      <xdr:row>11</xdr:row>
      <xdr:rowOff>848464</xdr:rowOff>
    </xdr:to>
    <xdr:pic>
      <xdr:nvPicPr>
        <xdr:cNvPr id="1026" name="Picture 2"/>
        <xdr:cNvPicPr>
          <a:picLocks noChangeAspect="1" noChangeArrowheads="1"/>
        </xdr:cNvPicPr>
      </xdr:nvPicPr>
      <xdr:blipFill>
        <a:blip xmlns:r="http://schemas.openxmlformats.org/officeDocument/2006/relationships" r:embed="rId10"/>
        <a:stretch/>
      </xdr:blipFill>
      <xdr:spPr bwMode="auto">
        <a:xfrm>
          <a:off x="6150038" y="8470292"/>
          <a:ext cx="1479488" cy="607773"/>
        </a:xfrm>
        <a:prstGeom prst="rect">
          <a:avLst/>
        </a:prstGeom>
        <a:noFill/>
        <a:ln w="1">
          <a:noFill/>
          <a:miter lim="800000"/>
          <a:headEnd/>
          <a:tailEnd type="none" w="med" len="med"/>
        </a:ln>
        <a:effectLst/>
      </xdr:spPr>
    </xdr:pic>
    <xdr:clientData/>
  </xdr:twoCellAnchor>
  <xdr:twoCellAnchor editAs="oneCell">
    <xdr:from>
      <xdr:col>9</xdr:col>
      <xdr:colOff>244474</xdr:colOff>
      <xdr:row>14</xdr:row>
      <xdr:rowOff>199725</xdr:rowOff>
    </xdr:from>
    <xdr:to>
      <xdr:col>9</xdr:col>
      <xdr:colOff>1400007</xdr:colOff>
      <xdr:row>14</xdr:row>
      <xdr:rowOff>885824</xdr:rowOff>
    </xdr:to>
    <xdr:pic>
      <xdr:nvPicPr>
        <xdr:cNvPr id="1027" name="Picture 3"/>
        <xdr:cNvPicPr>
          <a:picLocks noChangeAspect="1" noChangeArrowheads="1"/>
        </xdr:cNvPicPr>
      </xdr:nvPicPr>
      <xdr:blipFill>
        <a:blip xmlns:r="http://schemas.openxmlformats.org/officeDocument/2006/relationships" r:embed="rId11"/>
        <a:stretch/>
      </xdr:blipFill>
      <xdr:spPr bwMode="auto">
        <a:xfrm>
          <a:off x="6750050" y="11201101"/>
          <a:ext cx="1155533" cy="686099"/>
        </a:xfrm>
        <a:prstGeom prst="rect">
          <a:avLst/>
        </a:prstGeom>
        <a:noFill/>
        <a:ln w="1">
          <a:noFill/>
          <a:miter lim="800000"/>
          <a:headEnd/>
          <a:tailEnd type="none" w="med" len="med"/>
        </a:ln>
        <a:effectLst/>
      </xdr:spPr>
    </xdr:pic>
    <xdr:clientData/>
  </xdr:twoCellAnchor>
  <xdr:twoCellAnchor editAs="oneCell">
    <xdr:from>
      <xdr:col>9</xdr:col>
      <xdr:colOff>365124</xdr:colOff>
      <xdr:row>13</xdr:row>
      <xdr:rowOff>210802</xdr:rowOff>
    </xdr:from>
    <xdr:to>
      <xdr:col>9</xdr:col>
      <xdr:colOff>1247773</xdr:colOff>
      <xdr:row>13</xdr:row>
      <xdr:rowOff>904875</xdr:rowOff>
    </xdr:to>
    <xdr:pic>
      <xdr:nvPicPr>
        <xdr:cNvPr id="1028" name="Picture 4"/>
        <xdr:cNvPicPr>
          <a:picLocks noChangeAspect="1" noChangeArrowheads="1"/>
        </xdr:cNvPicPr>
      </xdr:nvPicPr>
      <xdr:blipFill>
        <a:blip xmlns:r="http://schemas.openxmlformats.org/officeDocument/2006/relationships" r:embed="rId12"/>
        <a:stretch/>
      </xdr:blipFill>
      <xdr:spPr bwMode="auto">
        <a:xfrm>
          <a:off x="6870700" y="10202528"/>
          <a:ext cx="882650" cy="694073"/>
        </a:xfrm>
        <a:prstGeom prst="rect">
          <a:avLst/>
        </a:prstGeom>
        <a:noFill/>
        <a:ln w="1">
          <a:noFill/>
          <a:miter lim="800000"/>
          <a:headEnd/>
          <a:tailEnd type="none" w="med" len="med"/>
        </a:ln>
        <a:effectLst/>
      </xdr:spPr>
    </xdr:pic>
    <xdr:clientData/>
  </xdr:twoCellAnchor>
  <xdr:twoCellAnchor editAs="oneCell">
    <xdr:from>
      <xdr:col>9</xdr:col>
      <xdr:colOff>206372</xdr:colOff>
      <xdr:row>15</xdr:row>
      <xdr:rowOff>330198</xdr:rowOff>
    </xdr:from>
    <xdr:to>
      <xdr:col>9</xdr:col>
      <xdr:colOff>1284319</xdr:colOff>
      <xdr:row>15</xdr:row>
      <xdr:rowOff>1523999</xdr:rowOff>
    </xdr:to>
    <xdr:pic>
      <xdr:nvPicPr>
        <xdr:cNvPr id="1029" name="Picture 5"/>
        <xdr:cNvPicPr>
          <a:picLocks noChangeAspect="1" noChangeArrowheads="1"/>
        </xdr:cNvPicPr>
      </xdr:nvPicPr>
      <xdr:blipFill>
        <a:blip xmlns:r="http://schemas.openxmlformats.org/officeDocument/2006/relationships" r:embed="rId13"/>
        <a:stretch/>
      </xdr:blipFill>
      <xdr:spPr bwMode="auto">
        <a:xfrm>
          <a:off x="6349998" y="11941174"/>
          <a:ext cx="1077947" cy="1193800"/>
        </a:xfrm>
        <a:prstGeom prst="rect">
          <a:avLst/>
        </a:prstGeom>
        <a:noFill/>
        <a:ln w="1">
          <a:noFill/>
          <a:miter lim="800000"/>
          <a:headEnd/>
          <a:tailEnd type="none" w="med" len="med"/>
        </a:ln>
        <a:effectLst/>
      </xdr:spPr>
    </xdr:pic>
    <xdr:clientData/>
  </xdr:twoCellAnchor>
  <xdr:twoCellAnchor editAs="oneCell">
    <xdr:from>
      <xdr:col>9</xdr:col>
      <xdr:colOff>95249</xdr:colOff>
      <xdr:row>17</xdr:row>
      <xdr:rowOff>1057273</xdr:rowOff>
    </xdr:from>
    <xdr:to>
      <xdr:col>9</xdr:col>
      <xdr:colOff>1434352</xdr:colOff>
      <xdr:row>17</xdr:row>
      <xdr:rowOff>2343149</xdr:rowOff>
    </xdr:to>
    <xdr:pic>
      <xdr:nvPicPr>
        <xdr:cNvPr id="1030" name="Picture 6"/>
        <xdr:cNvPicPr>
          <a:picLocks noChangeAspect="1" noChangeArrowheads="1"/>
        </xdr:cNvPicPr>
      </xdr:nvPicPr>
      <xdr:blipFill>
        <a:blip xmlns:r="http://schemas.openxmlformats.org/officeDocument/2006/relationships" r:embed="rId14"/>
        <a:stretch/>
      </xdr:blipFill>
      <xdr:spPr bwMode="auto">
        <a:xfrm>
          <a:off x="6238875" y="16992599"/>
          <a:ext cx="1339103" cy="1285876"/>
        </a:xfrm>
        <a:prstGeom prst="rect">
          <a:avLst/>
        </a:prstGeom>
        <a:noFill/>
        <a:ln w="1">
          <a:noFill/>
          <a:miter lim="800000"/>
          <a:headEnd/>
          <a:tailEnd type="none" w="med" len="med"/>
        </a:ln>
        <a:effectLst/>
      </xdr:spPr>
    </xdr:pic>
    <xdr:clientData/>
  </xdr:twoCellAnchor>
  <xdr:twoCellAnchor editAs="oneCell">
    <xdr:from>
      <xdr:col>9</xdr:col>
      <xdr:colOff>19049</xdr:colOff>
      <xdr:row>18</xdr:row>
      <xdr:rowOff>625472</xdr:rowOff>
    </xdr:from>
    <xdr:to>
      <xdr:col>11</xdr:col>
      <xdr:colOff>79051</xdr:colOff>
      <xdr:row>18</xdr:row>
      <xdr:rowOff>1571624</xdr:rowOff>
    </xdr:to>
    <xdr:pic>
      <xdr:nvPicPr>
        <xdr:cNvPr id="1031" name="Picture 7"/>
        <xdr:cNvPicPr>
          <a:picLocks noChangeAspect="1" noChangeArrowheads="1"/>
        </xdr:cNvPicPr>
      </xdr:nvPicPr>
      <xdr:blipFill>
        <a:blip xmlns:r="http://schemas.openxmlformats.org/officeDocument/2006/relationships" r:embed="rId15"/>
        <a:stretch/>
      </xdr:blipFill>
      <xdr:spPr bwMode="auto">
        <a:xfrm>
          <a:off x="6162675" y="19037299"/>
          <a:ext cx="2260278" cy="1108076"/>
        </a:xfrm>
        <a:prstGeom prst="rect">
          <a:avLst/>
        </a:prstGeom>
        <a:noFill/>
        <a:ln w="1">
          <a:noFill/>
          <a:miter lim="800000"/>
          <a:headEnd/>
          <a:tailEnd type="none" w="med" len="med"/>
        </a:ln>
        <a:effectLst/>
      </xdr:spPr>
    </xdr:pic>
    <xdr:clientData/>
  </xdr:twoCellAnchor>
  <xdr:twoCellAnchor editAs="oneCell">
    <xdr:from>
      <xdr:col>9</xdr:col>
      <xdr:colOff>47623</xdr:colOff>
      <xdr:row>19</xdr:row>
      <xdr:rowOff>1428749</xdr:rowOff>
    </xdr:from>
    <xdr:to>
      <xdr:col>10</xdr:col>
      <xdr:colOff>627105</xdr:colOff>
      <xdr:row>19</xdr:row>
      <xdr:rowOff>2714624</xdr:rowOff>
    </xdr:to>
    <xdr:pic>
      <xdr:nvPicPr>
        <xdr:cNvPr id="1032" name="Picture 8"/>
        <xdr:cNvPicPr>
          <a:picLocks noChangeAspect="1" noChangeArrowheads="1"/>
        </xdr:cNvPicPr>
      </xdr:nvPicPr>
      <xdr:blipFill>
        <a:blip xmlns:r="http://schemas.openxmlformats.org/officeDocument/2006/relationships" r:embed="rId16">
          <a:lum bright="20000" contrast="10000"/>
        </a:blip>
        <a:stretch/>
      </xdr:blipFill>
      <xdr:spPr bwMode="auto">
        <a:xfrm>
          <a:off x="6191250" y="21021675"/>
          <a:ext cx="2141581" cy="1441449"/>
        </a:xfrm>
        <a:prstGeom prst="rect">
          <a:avLst/>
        </a:prstGeom>
        <a:noFill/>
        <a:ln w="1">
          <a:noFill/>
          <a:miter lim="800000"/>
          <a:headEnd/>
          <a:tailEnd type="none" w="med" len="med"/>
        </a:ln>
        <a:effectLst/>
      </xdr:spPr>
    </xdr:pic>
    <xdr:clientData/>
  </xdr:twoCellAnchor>
  <xdr:twoCellAnchor editAs="oneCell">
    <xdr:from>
      <xdr:col>8</xdr:col>
      <xdr:colOff>419671</xdr:colOff>
      <xdr:row>9</xdr:row>
      <xdr:rowOff>1563593</xdr:rowOff>
    </xdr:from>
    <xdr:to>
      <xdr:col>9</xdr:col>
      <xdr:colOff>1239388</xdr:colOff>
      <xdr:row>9</xdr:row>
      <xdr:rowOff>2428874</xdr:rowOff>
    </xdr:to>
    <xdr:pic>
      <xdr:nvPicPr>
        <xdr:cNvPr id="1033" name="Picture 9"/>
        <xdr:cNvPicPr>
          <a:picLocks noChangeAspect="1" noChangeArrowheads="1"/>
        </xdr:cNvPicPr>
      </xdr:nvPicPr>
      <xdr:blipFill>
        <a:blip xmlns:r="http://schemas.openxmlformats.org/officeDocument/2006/relationships" r:embed="rId17"/>
        <a:stretch/>
      </xdr:blipFill>
      <xdr:spPr bwMode="auto">
        <a:xfrm>
          <a:off x="5601274" y="4611594"/>
          <a:ext cx="1781740" cy="1027206"/>
        </a:xfrm>
        <a:prstGeom prst="rect">
          <a:avLst/>
        </a:prstGeom>
        <a:noFill/>
        <a:ln w="1">
          <a:noFill/>
          <a:miter lim="800000"/>
          <a:headEnd/>
          <a:tailEnd type="none" w="med" len="med"/>
        </a:ln>
        <a:effectLst/>
      </xdr:spPr>
    </xdr:pic>
    <xdr:clientData/>
  </xdr:twoCellAnchor>
  <xdr:twoCellAnchor editAs="oneCell">
    <xdr:from>
      <xdr:col>9</xdr:col>
      <xdr:colOff>142874</xdr:colOff>
      <xdr:row>33</xdr:row>
      <xdr:rowOff>123824</xdr:rowOff>
    </xdr:from>
    <xdr:to>
      <xdr:col>9</xdr:col>
      <xdr:colOff>1495424</xdr:colOff>
      <xdr:row>33</xdr:row>
      <xdr:rowOff>897859</xdr:rowOff>
    </xdr:to>
    <xdr:pic>
      <xdr:nvPicPr>
        <xdr:cNvPr id="22" name="Рисунок 21"/>
        <xdr:cNvPicPr>
          <a:picLocks noChangeAspect="1"/>
        </xdr:cNvPicPr>
      </xdr:nvPicPr>
      <xdr:blipFill>
        <a:blip xmlns:r="http://schemas.openxmlformats.org/officeDocument/2006/relationships" r:embed="rId18"/>
        <a:stretch/>
      </xdr:blipFill>
      <xdr:spPr bwMode="auto">
        <a:xfrm>
          <a:off x="6648450" y="39500175"/>
          <a:ext cx="1352550" cy="774035"/>
        </a:xfrm>
        <a:prstGeom prst="rect">
          <a:avLst/>
        </a:prstGeom>
      </xdr:spPr>
    </xdr:pic>
    <xdr:clientData/>
  </xdr:twoCellAnchor>
  <xdr:twoCellAnchor editAs="oneCell">
    <xdr:from>
      <xdr:col>9</xdr:col>
      <xdr:colOff>200024</xdr:colOff>
      <xdr:row>34</xdr:row>
      <xdr:rowOff>76200</xdr:rowOff>
    </xdr:from>
    <xdr:to>
      <xdr:col>9</xdr:col>
      <xdr:colOff>1428749</xdr:colOff>
      <xdr:row>34</xdr:row>
      <xdr:rowOff>742950</xdr:rowOff>
    </xdr:to>
    <xdr:pic>
      <xdr:nvPicPr>
        <xdr:cNvPr id="23" name="Рисунок 22"/>
        <xdr:cNvPicPr>
          <a:picLocks noChangeAspect="1"/>
        </xdr:cNvPicPr>
      </xdr:nvPicPr>
      <xdr:blipFill>
        <a:blip xmlns:r="http://schemas.openxmlformats.org/officeDocument/2006/relationships" r:embed="rId19"/>
        <a:stretch/>
      </xdr:blipFill>
      <xdr:spPr bwMode="auto">
        <a:xfrm>
          <a:off x="6705600" y="40424101"/>
          <a:ext cx="1228725" cy="666750"/>
        </a:xfrm>
        <a:prstGeom prst="rect">
          <a:avLst/>
        </a:prstGeom>
      </xdr:spPr>
    </xdr:pic>
    <xdr:clientData/>
  </xdr:twoCellAnchor>
  <xdr:twoCellAnchor editAs="oneCell">
    <xdr:from>
      <xdr:col>9</xdr:col>
      <xdr:colOff>133349</xdr:colOff>
      <xdr:row>37</xdr:row>
      <xdr:rowOff>28574</xdr:rowOff>
    </xdr:from>
    <xdr:to>
      <xdr:col>9</xdr:col>
      <xdr:colOff>1533523</xdr:colOff>
      <xdr:row>37</xdr:row>
      <xdr:rowOff>1171574</xdr:rowOff>
    </xdr:to>
    <xdr:pic>
      <xdr:nvPicPr>
        <xdr:cNvPr id="24" name="Рисунок 23"/>
        <xdr:cNvPicPr>
          <a:picLocks noChangeAspect="1"/>
        </xdr:cNvPicPr>
      </xdr:nvPicPr>
      <xdr:blipFill>
        <a:blip xmlns:r="http://schemas.openxmlformats.org/officeDocument/2006/relationships" r:embed="rId20"/>
        <a:stretch/>
      </xdr:blipFill>
      <xdr:spPr bwMode="auto">
        <a:xfrm>
          <a:off x="6638925" y="43186350"/>
          <a:ext cx="1400175" cy="1143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2"/>
  <sheetViews>
    <sheetView tabSelected="1" workbookViewId="0">
      <selection activeCell="I11" sqref="I11"/>
    </sheetView>
  </sheetViews>
  <sheetFormatPr defaultRowHeight="12" x14ac:dyDescent="0.25"/>
  <cols>
    <col min="1" max="2" width="2.85546875" style="1" customWidth="1"/>
    <col min="3" max="3" width="13.42578125" style="1" customWidth="1"/>
    <col min="4" max="4" width="12.7109375" style="1" customWidth="1"/>
    <col min="5" max="5" width="19.28515625" style="1" customWidth="1"/>
    <col min="6" max="6" width="14.85546875" style="1" customWidth="1"/>
    <col min="7" max="7" width="7.42578125" style="1" customWidth="1"/>
    <col min="8" max="8" width="9.7109375" style="1" customWidth="1"/>
    <col min="9" max="9" width="14.42578125" style="1" customWidth="1"/>
    <col min="10" max="10" width="23.42578125" style="2" customWidth="1"/>
    <col min="11" max="11" width="9.5703125" style="1" customWidth="1"/>
    <col min="12" max="12" width="15" style="1" customWidth="1"/>
    <col min="13" max="13" width="29.5703125" style="1" customWidth="1"/>
    <col min="14" max="14" width="49.7109375" style="1" customWidth="1"/>
    <col min="15" max="15" width="11.85546875" style="1" customWidth="1"/>
    <col min="16" max="16" width="12.28515625" style="1" customWidth="1"/>
    <col min="17" max="16384" width="9.140625" style="1"/>
  </cols>
  <sheetData>
    <row r="1" spans="1:16" x14ac:dyDescent="0.25">
      <c r="A1" s="3"/>
      <c r="B1" s="3"/>
      <c r="C1" s="3"/>
      <c r="D1" s="3"/>
      <c r="E1" s="3"/>
      <c r="F1" s="3"/>
      <c r="G1" s="3"/>
      <c r="H1" s="4"/>
      <c r="I1" s="4"/>
      <c r="J1" s="5"/>
      <c r="K1" s="6"/>
      <c r="L1" s="6"/>
      <c r="M1" s="6"/>
      <c r="N1" s="3"/>
      <c r="O1" s="3"/>
      <c r="P1" s="3"/>
    </row>
    <row r="2" spans="1:16" ht="75.75" customHeight="1" x14ac:dyDescent="0.25">
      <c r="A2" s="142" t="s">
        <v>0</v>
      </c>
      <c r="B2" s="142"/>
      <c r="C2" s="142"/>
      <c r="D2" s="142"/>
      <c r="E2" s="142"/>
      <c r="F2" s="142"/>
      <c r="G2" s="142"/>
      <c r="H2" s="142"/>
      <c r="I2" s="142"/>
      <c r="J2" s="142"/>
      <c r="K2" s="142"/>
      <c r="L2" s="142"/>
      <c r="M2" s="142"/>
      <c r="N2" s="142"/>
      <c r="O2" s="142"/>
      <c r="P2" s="142"/>
    </row>
    <row r="3" spans="1:16" x14ac:dyDescent="0.25">
      <c r="A3" s="142"/>
      <c r="B3" s="142"/>
      <c r="C3" s="142"/>
      <c r="D3" s="142"/>
      <c r="E3" s="142"/>
      <c r="F3" s="142"/>
      <c r="G3" s="142"/>
      <c r="H3" s="142"/>
      <c r="I3" s="142"/>
      <c r="J3" s="142"/>
      <c r="K3" s="142"/>
      <c r="L3" s="142"/>
      <c r="M3" s="142"/>
      <c r="N3" s="3"/>
      <c r="O3" s="3"/>
      <c r="P3" s="3"/>
    </row>
    <row r="4" spans="1:16" s="7" customFormat="1" x14ac:dyDescent="0.25">
      <c r="A4" s="143" t="s">
        <v>1</v>
      </c>
      <c r="B4" s="144"/>
      <c r="C4" s="147" t="s">
        <v>2</v>
      </c>
      <c r="D4" s="148" t="s">
        <v>3</v>
      </c>
      <c r="E4" s="147" t="s">
        <v>4</v>
      </c>
      <c r="F4" s="147" t="s">
        <v>5</v>
      </c>
      <c r="G4" s="147" t="s">
        <v>6</v>
      </c>
      <c r="H4" s="151" t="s">
        <v>7</v>
      </c>
      <c r="I4" s="151" t="s">
        <v>8</v>
      </c>
      <c r="J4" s="152" t="s">
        <v>9</v>
      </c>
      <c r="K4" s="154" t="s">
        <v>10</v>
      </c>
      <c r="L4" s="154" t="s">
        <v>11</v>
      </c>
      <c r="M4" s="154" t="s">
        <v>12</v>
      </c>
      <c r="N4" s="154" t="s">
        <v>13</v>
      </c>
      <c r="O4" s="154" t="s">
        <v>14</v>
      </c>
      <c r="P4" s="154"/>
    </row>
    <row r="5" spans="1:16" s="7" customFormat="1" ht="144" x14ac:dyDescent="0.25">
      <c r="A5" s="145"/>
      <c r="B5" s="146"/>
      <c r="C5" s="147"/>
      <c r="D5" s="149"/>
      <c r="E5" s="147"/>
      <c r="F5" s="147"/>
      <c r="G5" s="150"/>
      <c r="H5" s="151"/>
      <c r="I5" s="151"/>
      <c r="J5" s="153"/>
      <c r="K5" s="154"/>
      <c r="L5" s="154"/>
      <c r="M5" s="154"/>
      <c r="N5" s="154"/>
      <c r="O5" s="9" t="s">
        <v>15</v>
      </c>
      <c r="P5" s="9" t="s">
        <v>16</v>
      </c>
    </row>
    <row r="6" spans="1:16" s="7" customFormat="1" x14ac:dyDescent="0.25">
      <c r="A6" s="155">
        <v>1</v>
      </c>
      <c r="B6" s="156"/>
      <c r="C6" s="9">
        <v>2</v>
      </c>
      <c r="D6" s="8">
        <v>3</v>
      </c>
      <c r="E6" s="9">
        <v>4</v>
      </c>
      <c r="F6" s="8">
        <v>5</v>
      </c>
      <c r="G6" s="9">
        <v>6</v>
      </c>
      <c r="H6" s="8">
        <v>7</v>
      </c>
      <c r="I6" s="9">
        <v>8</v>
      </c>
      <c r="J6" s="8">
        <v>9</v>
      </c>
      <c r="K6" s="9">
        <v>10</v>
      </c>
      <c r="L6" s="8">
        <v>11</v>
      </c>
      <c r="M6" s="9">
        <v>12</v>
      </c>
      <c r="N6" s="8">
        <v>13</v>
      </c>
      <c r="O6" s="9">
        <v>14</v>
      </c>
      <c r="P6" s="8">
        <v>15</v>
      </c>
    </row>
    <row r="7" spans="1:16" s="7" customFormat="1" x14ac:dyDescent="0.25">
      <c r="A7" s="10"/>
      <c r="B7" s="10">
        <f>COUNT(B8:B54)</f>
        <v>44</v>
      </c>
      <c r="C7" s="155" t="s">
        <v>17</v>
      </c>
      <c r="D7" s="157"/>
      <c r="E7" s="158"/>
      <c r="F7" s="158"/>
      <c r="G7" s="158"/>
      <c r="H7" s="158"/>
      <c r="I7" s="158"/>
      <c r="J7" s="158"/>
      <c r="K7" s="158"/>
      <c r="L7" s="158"/>
      <c r="M7" s="158"/>
      <c r="N7" s="158"/>
      <c r="O7" s="158"/>
      <c r="P7" s="158"/>
    </row>
    <row r="8" spans="1:16" x14ac:dyDescent="0.25">
      <c r="A8" s="11"/>
      <c r="B8" s="12"/>
      <c r="C8" s="13"/>
      <c r="D8" s="13"/>
      <c r="E8" s="14"/>
      <c r="F8" s="14"/>
      <c r="G8" s="14"/>
      <c r="H8" s="14"/>
      <c r="I8" s="14"/>
      <c r="J8" s="15"/>
      <c r="K8" s="14"/>
      <c r="L8" s="14"/>
      <c r="M8" s="14"/>
      <c r="N8" s="14"/>
      <c r="O8" s="14"/>
      <c r="P8" s="14"/>
    </row>
    <row r="9" spans="1:16" s="7" customFormat="1" x14ac:dyDescent="0.25">
      <c r="A9" s="10"/>
      <c r="B9" s="10"/>
      <c r="C9" s="155" t="s">
        <v>18</v>
      </c>
      <c r="D9" s="157"/>
      <c r="E9" s="158"/>
      <c r="F9" s="158"/>
      <c r="G9" s="158"/>
      <c r="H9" s="158"/>
      <c r="I9" s="158"/>
      <c r="J9" s="158"/>
      <c r="K9" s="158"/>
      <c r="L9" s="158"/>
      <c r="M9" s="158"/>
      <c r="N9" s="158"/>
      <c r="O9" s="158"/>
      <c r="P9" s="158"/>
    </row>
    <row r="10" spans="1:16" s="16" customFormat="1" ht="216" x14ac:dyDescent="0.25">
      <c r="A10" s="17">
        <v>1</v>
      </c>
      <c r="B10" s="17">
        <v>1</v>
      </c>
      <c r="C10" s="18" t="s">
        <v>19</v>
      </c>
      <c r="D10" s="19" t="s">
        <v>20</v>
      </c>
      <c r="E10" s="18" t="s">
        <v>21</v>
      </c>
      <c r="F10" s="18" t="s">
        <v>22</v>
      </c>
      <c r="G10" s="18">
        <v>1967</v>
      </c>
      <c r="H10" s="18" t="s">
        <v>23</v>
      </c>
      <c r="I10" s="18" t="s">
        <v>24</v>
      </c>
      <c r="J10" s="20" t="s">
        <v>25</v>
      </c>
      <c r="K10" s="18" t="s">
        <v>26</v>
      </c>
      <c r="L10" s="18" t="s">
        <v>27</v>
      </c>
      <c r="M10" s="18" t="s">
        <v>28</v>
      </c>
      <c r="N10" s="18" t="s">
        <v>29</v>
      </c>
      <c r="O10" s="18" t="s">
        <v>30</v>
      </c>
      <c r="P10" s="18"/>
    </row>
    <row r="11" spans="1:16" s="21" customFormat="1" ht="192" x14ac:dyDescent="0.25">
      <c r="A11" s="22">
        <v>2</v>
      </c>
      <c r="B11" s="22">
        <v>2</v>
      </c>
      <c r="C11" s="23" t="s">
        <v>31</v>
      </c>
      <c r="D11" s="23" t="s">
        <v>20</v>
      </c>
      <c r="E11" s="23" t="s">
        <v>32</v>
      </c>
      <c r="F11" s="23" t="s">
        <v>33</v>
      </c>
      <c r="G11" s="23">
        <v>1957</v>
      </c>
      <c r="H11" s="23">
        <v>208.4</v>
      </c>
      <c r="I11" s="23" t="s">
        <v>34</v>
      </c>
      <c r="J11" s="24" t="s">
        <v>35</v>
      </c>
      <c r="K11" s="23">
        <v>213.3</v>
      </c>
      <c r="L11" s="23" t="s">
        <v>36</v>
      </c>
      <c r="M11" s="23" t="s">
        <v>37</v>
      </c>
      <c r="N11" s="23" t="s">
        <v>38</v>
      </c>
      <c r="O11" s="23"/>
      <c r="P11" s="23"/>
    </row>
    <row r="12" spans="1:16" s="16" customFormat="1" ht="72.75" customHeight="1" x14ac:dyDescent="0.25">
      <c r="A12" s="25">
        <v>3</v>
      </c>
      <c r="B12" s="25">
        <v>3</v>
      </c>
      <c r="C12" s="26" t="s">
        <v>39</v>
      </c>
      <c r="D12" s="27" t="s">
        <v>20</v>
      </c>
      <c r="E12" s="159" t="s">
        <v>40</v>
      </c>
      <c r="F12" s="159" t="s">
        <v>41</v>
      </c>
      <c r="G12" s="161">
        <v>1975</v>
      </c>
      <c r="H12" s="26">
        <v>1320.5</v>
      </c>
      <c r="I12" s="28" t="s">
        <v>42</v>
      </c>
      <c r="J12" s="29" t="s">
        <v>43</v>
      </c>
      <c r="K12" s="163">
        <v>4080</v>
      </c>
      <c r="L12" s="163" t="s">
        <v>44</v>
      </c>
      <c r="M12" s="165" t="s">
        <v>45</v>
      </c>
      <c r="N12" s="165" t="s">
        <v>46</v>
      </c>
      <c r="O12" s="30">
        <v>38.72</v>
      </c>
      <c r="P12" s="30" t="s">
        <v>47</v>
      </c>
    </row>
    <row r="13" spans="1:16" s="16" customFormat="1" ht="36.75" customHeight="1" x14ac:dyDescent="0.25">
      <c r="A13" s="22">
        <v>4</v>
      </c>
      <c r="B13" s="22">
        <v>4</v>
      </c>
      <c r="C13" s="27" t="s">
        <v>39</v>
      </c>
      <c r="D13" s="27" t="s">
        <v>20</v>
      </c>
      <c r="E13" s="159"/>
      <c r="F13" s="159"/>
      <c r="G13" s="162"/>
      <c r="H13" s="31">
        <v>23.4</v>
      </c>
      <c r="I13" s="31" t="s">
        <v>48</v>
      </c>
      <c r="J13" s="32" t="s">
        <v>43</v>
      </c>
      <c r="K13" s="164"/>
      <c r="L13" s="164"/>
      <c r="M13" s="162"/>
      <c r="N13" s="162"/>
      <c r="O13" s="33">
        <v>0</v>
      </c>
      <c r="P13" s="33" t="s">
        <v>47</v>
      </c>
    </row>
    <row r="14" spans="1:16" s="16" customFormat="1" ht="79.5" customHeight="1" x14ac:dyDescent="0.25">
      <c r="A14" s="22">
        <v>5</v>
      </c>
      <c r="B14" s="22">
        <v>5</v>
      </c>
      <c r="C14" s="27" t="s">
        <v>39</v>
      </c>
      <c r="D14" s="27" t="s">
        <v>20</v>
      </c>
      <c r="E14" s="159"/>
      <c r="F14" s="159"/>
      <c r="G14" s="162"/>
      <c r="H14" s="31">
        <v>7.7</v>
      </c>
      <c r="I14" s="31" t="s">
        <v>49</v>
      </c>
      <c r="J14" s="32" t="s">
        <v>43</v>
      </c>
      <c r="K14" s="164"/>
      <c r="L14" s="164"/>
      <c r="M14" s="162"/>
      <c r="N14" s="162"/>
      <c r="O14" s="33">
        <v>0</v>
      </c>
      <c r="P14" s="33" t="s">
        <v>47</v>
      </c>
    </row>
    <row r="15" spans="1:16" s="16" customFormat="1" ht="82.5" customHeight="1" x14ac:dyDescent="0.25">
      <c r="A15" s="22">
        <v>6</v>
      </c>
      <c r="B15" s="22">
        <v>6</v>
      </c>
      <c r="C15" s="27" t="s">
        <v>50</v>
      </c>
      <c r="D15" s="27" t="s">
        <v>20</v>
      </c>
      <c r="E15" s="159"/>
      <c r="F15" s="159"/>
      <c r="G15" s="162"/>
      <c r="H15" s="31">
        <v>64.099999999999994</v>
      </c>
      <c r="I15" s="31" t="s">
        <v>51</v>
      </c>
      <c r="J15" s="32" t="s">
        <v>43</v>
      </c>
      <c r="K15" s="164"/>
      <c r="L15" s="164"/>
      <c r="M15" s="160"/>
      <c r="N15" s="160"/>
      <c r="O15" s="33">
        <v>0.51</v>
      </c>
      <c r="P15" s="33" t="s">
        <v>47</v>
      </c>
    </row>
    <row r="16" spans="1:16" s="21" customFormat="1" ht="124.5" customHeight="1" x14ac:dyDescent="0.25">
      <c r="A16" s="22">
        <v>7</v>
      </c>
      <c r="B16" s="22">
        <v>7</v>
      </c>
      <c r="C16" s="34" t="s">
        <v>52</v>
      </c>
      <c r="D16" s="34" t="s">
        <v>20</v>
      </c>
      <c r="E16" s="160"/>
      <c r="F16" s="160"/>
      <c r="G16" s="160"/>
      <c r="H16" s="35" t="s">
        <v>47</v>
      </c>
      <c r="I16" s="35" t="s">
        <v>53</v>
      </c>
      <c r="J16" s="36" t="s">
        <v>54</v>
      </c>
      <c r="K16" s="37">
        <v>19199</v>
      </c>
      <c r="L16" s="37" t="s">
        <v>55</v>
      </c>
      <c r="M16" s="37" t="s">
        <v>37</v>
      </c>
      <c r="N16" s="37" t="s">
        <v>56</v>
      </c>
      <c r="O16" s="34">
        <v>0</v>
      </c>
      <c r="P16" s="34" t="s">
        <v>47</v>
      </c>
    </row>
    <row r="17" spans="1:16" ht="216" x14ac:dyDescent="0.25">
      <c r="A17" s="22">
        <v>8</v>
      </c>
      <c r="B17" s="22">
        <v>8</v>
      </c>
      <c r="C17" s="19" t="s">
        <v>57</v>
      </c>
      <c r="D17" s="19" t="s">
        <v>20</v>
      </c>
      <c r="E17" s="19" t="s">
        <v>58</v>
      </c>
      <c r="F17" s="19" t="s">
        <v>59</v>
      </c>
      <c r="G17" s="19">
        <v>1975</v>
      </c>
      <c r="H17" s="19">
        <v>33.299999999999997</v>
      </c>
      <c r="I17" s="19" t="s">
        <v>60</v>
      </c>
      <c r="J17" s="38" t="s">
        <v>61</v>
      </c>
      <c r="K17" s="19">
        <v>526</v>
      </c>
      <c r="L17" s="19" t="s">
        <v>62</v>
      </c>
      <c r="M17" s="19" t="s">
        <v>63</v>
      </c>
      <c r="N17" s="19" t="s">
        <v>64</v>
      </c>
      <c r="O17" s="19"/>
      <c r="P17" s="19"/>
    </row>
    <row r="18" spans="1:16" ht="195" customHeight="1" x14ac:dyDescent="0.25">
      <c r="A18" s="22">
        <v>9</v>
      </c>
      <c r="B18" s="22">
        <v>9</v>
      </c>
      <c r="C18" s="19" t="s">
        <v>65</v>
      </c>
      <c r="D18" s="19" t="s">
        <v>20</v>
      </c>
      <c r="E18" s="19" t="s">
        <v>66</v>
      </c>
      <c r="F18" s="166" t="s">
        <v>67</v>
      </c>
      <c r="G18" s="19">
        <v>1913</v>
      </c>
      <c r="H18" s="19">
        <v>283.7</v>
      </c>
      <c r="I18" s="19" t="s">
        <v>68</v>
      </c>
      <c r="J18" s="38" t="s">
        <v>69</v>
      </c>
      <c r="K18" s="19">
        <v>473</v>
      </c>
      <c r="L18" s="19" t="s">
        <v>70</v>
      </c>
      <c r="M18" s="19" t="s">
        <v>71</v>
      </c>
      <c r="N18" s="19" t="s">
        <v>72</v>
      </c>
      <c r="O18" s="19"/>
      <c r="P18" s="19"/>
    </row>
    <row r="19" spans="1:16" s="16" customFormat="1" ht="84" x14ac:dyDescent="0.25">
      <c r="A19" s="22">
        <v>10</v>
      </c>
      <c r="B19" s="22">
        <v>10</v>
      </c>
      <c r="C19" s="19" t="s">
        <v>73</v>
      </c>
      <c r="D19" s="19" t="s">
        <v>20</v>
      </c>
      <c r="E19" s="19" t="s">
        <v>74</v>
      </c>
      <c r="F19" s="162"/>
      <c r="G19" s="19">
        <v>1988</v>
      </c>
      <c r="H19" s="19">
        <v>353.7</v>
      </c>
      <c r="I19" s="19" t="s">
        <v>75</v>
      </c>
      <c r="J19" s="38" t="s">
        <v>76</v>
      </c>
      <c r="K19" s="19"/>
      <c r="L19" s="19"/>
      <c r="M19" s="19" t="s">
        <v>71</v>
      </c>
      <c r="N19" s="19" t="s">
        <v>77</v>
      </c>
      <c r="O19" s="19"/>
      <c r="P19" s="19"/>
    </row>
    <row r="20" spans="1:16" s="21" customFormat="1" ht="72" x14ac:dyDescent="0.25">
      <c r="A20" s="22">
        <v>11</v>
      </c>
      <c r="B20" s="22">
        <v>11</v>
      </c>
      <c r="C20" s="23" t="s">
        <v>78</v>
      </c>
      <c r="D20" s="23" t="s">
        <v>20</v>
      </c>
      <c r="E20" s="23" t="s">
        <v>79</v>
      </c>
      <c r="F20" s="160"/>
      <c r="G20" s="23">
        <v>1954</v>
      </c>
      <c r="H20" s="23">
        <v>810.4</v>
      </c>
      <c r="I20" s="23" t="s">
        <v>80</v>
      </c>
      <c r="J20" s="24" t="s">
        <v>81</v>
      </c>
      <c r="K20" s="23"/>
      <c r="L20" s="23"/>
      <c r="M20" s="23" t="s">
        <v>71</v>
      </c>
      <c r="N20" s="23" t="s">
        <v>82</v>
      </c>
      <c r="O20" s="23"/>
      <c r="P20" s="23"/>
    </row>
    <row r="21" spans="1:16" s="7" customFormat="1" x14ac:dyDescent="0.25">
      <c r="A21" s="10"/>
      <c r="B21" s="10"/>
      <c r="C21" s="155" t="s">
        <v>83</v>
      </c>
      <c r="D21" s="157"/>
      <c r="E21" s="158"/>
      <c r="F21" s="158"/>
      <c r="G21" s="158"/>
      <c r="H21" s="158"/>
      <c r="I21" s="158"/>
      <c r="J21" s="158"/>
      <c r="K21" s="158"/>
      <c r="L21" s="158"/>
      <c r="M21" s="158"/>
      <c r="N21" s="158"/>
      <c r="O21" s="158"/>
      <c r="P21" s="158"/>
    </row>
    <row r="22" spans="1:16" s="39" customFormat="1" ht="60" x14ac:dyDescent="0.25">
      <c r="A22" s="40">
        <v>12</v>
      </c>
      <c r="B22" s="23">
        <v>1</v>
      </c>
      <c r="C22" s="40" t="s">
        <v>84</v>
      </c>
      <c r="D22" s="40" t="s">
        <v>20</v>
      </c>
      <c r="E22" s="40" t="s">
        <v>85</v>
      </c>
      <c r="F22" s="40" t="s">
        <v>86</v>
      </c>
      <c r="G22" s="40">
        <v>1882</v>
      </c>
      <c r="H22" s="41">
        <v>414.2</v>
      </c>
      <c r="I22" s="41" t="s">
        <v>87</v>
      </c>
      <c r="J22" s="42" t="s">
        <v>88</v>
      </c>
      <c r="K22" s="43">
        <v>503</v>
      </c>
      <c r="L22" s="43" t="s">
        <v>89</v>
      </c>
      <c r="M22" s="43" t="s">
        <v>90</v>
      </c>
      <c r="N22" s="44" t="s">
        <v>91</v>
      </c>
      <c r="O22" s="40"/>
      <c r="P22" s="23" t="s">
        <v>92</v>
      </c>
    </row>
    <row r="23" spans="1:16" ht="110.25" customHeight="1" x14ac:dyDescent="0.25">
      <c r="A23" s="45">
        <v>13</v>
      </c>
      <c r="B23" s="19">
        <v>2</v>
      </c>
      <c r="C23" s="40" t="s">
        <v>93</v>
      </c>
      <c r="D23" s="40" t="s">
        <v>20</v>
      </c>
      <c r="E23" s="40" t="s">
        <v>94</v>
      </c>
      <c r="F23" s="40" t="s">
        <v>86</v>
      </c>
      <c r="G23" s="40">
        <v>1918</v>
      </c>
      <c r="H23" s="41" t="s">
        <v>95</v>
      </c>
      <c r="I23" s="41" t="s">
        <v>96</v>
      </c>
      <c r="J23" s="42" t="s">
        <v>97</v>
      </c>
      <c r="K23" s="43"/>
      <c r="L23" s="43"/>
      <c r="M23" s="43" t="s">
        <v>98</v>
      </c>
      <c r="N23" s="44" t="s">
        <v>99</v>
      </c>
      <c r="O23" s="23" t="s">
        <v>100</v>
      </c>
      <c r="P23" s="23" t="s">
        <v>101</v>
      </c>
    </row>
    <row r="24" spans="1:16" s="39" customFormat="1" ht="133.5" customHeight="1" x14ac:dyDescent="0.25">
      <c r="A24" s="40">
        <v>14</v>
      </c>
      <c r="B24" s="23">
        <v>3</v>
      </c>
      <c r="C24" s="40" t="s">
        <v>102</v>
      </c>
      <c r="D24" s="40" t="s">
        <v>20</v>
      </c>
      <c r="E24" s="40" t="s">
        <v>103</v>
      </c>
      <c r="F24" s="40" t="s">
        <v>86</v>
      </c>
      <c r="G24" s="40">
        <v>1918</v>
      </c>
      <c r="H24" s="41" t="s">
        <v>104</v>
      </c>
      <c r="I24" s="41" t="s">
        <v>105</v>
      </c>
      <c r="J24" s="46" t="s">
        <v>106</v>
      </c>
      <c r="K24" s="47">
        <v>3155</v>
      </c>
      <c r="L24" s="47" t="s">
        <v>107</v>
      </c>
      <c r="M24" s="43" t="s">
        <v>98</v>
      </c>
      <c r="N24" s="44" t="s">
        <v>108</v>
      </c>
      <c r="O24" s="23"/>
      <c r="P24" s="23" t="s">
        <v>109</v>
      </c>
    </row>
    <row r="25" spans="1:16" ht="101.25" customHeight="1" x14ac:dyDescent="0.25">
      <c r="A25" s="45">
        <v>15</v>
      </c>
      <c r="B25" s="19">
        <v>4</v>
      </c>
      <c r="C25" s="40" t="s">
        <v>84</v>
      </c>
      <c r="D25" s="40" t="s">
        <v>20</v>
      </c>
      <c r="E25" s="40" t="s">
        <v>110</v>
      </c>
      <c r="F25" s="45" t="s">
        <v>86</v>
      </c>
      <c r="G25" s="45">
        <v>1952</v>
      </c>
      <c r="H25" s="45">
        <v>1275.2</v>
      </c>
      <c r="I25" s="45" t="s">
        <v>111</v>
      </c>
      <c r="J25" s="48" t="s">
        <v>112</v>
      </c>
      <c r="K25" s="45"/>
      <c r="L25" s="45"/>
      <c r="M25" s="49" t="s">
        <v>71</v>
      </c>
      <c r="N25" s="45" t="s">
        <v>113</v>
      </c>
      <c r="O25" s="45" t="s">
        <v>114</v>
      </c>
      <c r="P25" s="45" t="s">
        <v>115</v>
      </c>
    </row>
    <row r="26" spans="1:16" s="39" customFormat="1" ht="88.5" customHeight="1" x14ac:dyDescent="0.25">
      <c r="A26" s="40">
        <v>16</v>
      </c>
      <c r="B26" s="23">
        <v>5</v>
      </c>
      <c r="C26" s="40" t="s">
        <v>84</v>
      </c>
      <c r="D26" s="40" t="s">
        <v>20</v>
      </c>
      <c r="E26" s="40" t="s">
        <v>116</v>
      </c>
      <c r="F26" s="40" t="s">
        <v>86</v>
      </c>
      <c r="G26" s="40"/>
      <c r="H26" s="41">
        <v>1212.2</v>
      </c>
      <c r="I26" s="41" t="s">
        <v>117</v>
      </c>
      <c r="J26" s="42" t="s">
        <v>118</v>
      </c>
      <c r="K26" s="43"/>
      <c r="L26" s="43"/>
      <c r="M26" s="43" t="s">
        <v>119</v>
      </c>
      <c r="N26" s="50" t="s">
        <v>120</v>
      </c>
      <c r="O26" s="23"/>
      <c r="P26" s="23" t="s">
        <v>121</v>
      </c>
    </row>
    <row r="27" spans="1:16" s="39" customFormat="1" ht="72" x14ac:dyDescent="0.25">
      <c r="A27" s="45">
        <v>17</v>
      </c>
      <c r="B27" s="19">
        <v>6</v>
      </c>
      <c r="C27" s="40" t="s">
        <v>122</v>
      </c>
      <c r="D27" s="40" t="s">
        <v>20</v>
      </c>
      <c r="E27" s="40" t="s">
        <v>123</v>
      </c>
      <c r="F27" s="40" t="s">
        <v>86</v>
      </c>
      <c r="G27" s="40"/>
      <c r="H27" s="41">
        <v>90.3</v>
      </c>
      <c r="I27" s="41" t="s">
        <v>124</v>
      </c>
      <c r="J27" s="42" t="s">
        <v>125</v>
      </c>
      <c r="K27" s="43"/>
      <c r="L27" s="43"/>
      <c r="M27" s="43" t="s">
        <v>98</v>
      </c>
      <c r="N27" s="50" t="s">
        <v>126</v>
      </c>
      <c r="O27" s="23"/>
      <c r="P27" s="23" t="s">
        <v>121</v>
      </c>
    </row>
    <row r="28" spans="1:16" ht="126.75" customHeight="1" x14ac:dyDescent="0.25">
      <c r="A28" s="40">
        <v>18</v>
      </c>
      <c r="B28" s="23">
        <v>7</v>
      </c>
      <c r="C28" s="45" t="s">
        <v>127</v>
      </c>
      <c r="D28" s="45" t="s">
        <v>20</v>
      </c>
      <c r="E28" s="45" t="s">
        <v>128</v>
      </c>
      <c r="F28" s="45" t="s">
        <v>86</v>
      </c>
      <c r="G28" s="45">
        <v>1918</v>
      </c>
      <c r="H28" s="51">
        <v>242.1</v>
      </c>
      <c r="I28" s="51" t="s">
        <v>129</v>
      </c>
      <c r="J28" s="52"/>
      <c r="K28" s="49">
        <v>459</v>
      </c>
      <c r="L28" s="49" t="s">
        <v>130</v>
      </c>
      <c r="M28" s="49" t="s">
        <v>98</v>
      </c>
      <c r="N28" s="53" t="s">
        <v>131</v>
      </c>
      <c r="O28" s="45"/>
      <c r="P28" s="19" t="s">
        <v>132</v>
      </c>
    </row>
    <row r="29" spans="1:16" s="54" customFormat="1" ht="130.5" customHeight="1" x14ac:dyDescent="0.25">
      <c r="A29" s="45">
        <v>19</v>
      </c>
      <c r="B29" s="19">
        <v>8</v>
      </c>
      <c r="C29" s="40" t="s">
        <v>84</v>
      </c>
      <c r="D29" s="40" t="s">
        <v>20</v>
      </c>
      <c r="E29" s="40" t="s">
        <v>133</v>
      </c>
      <c r="F29" s="40" t="s">
        <v>86</v>
      </c>
      <c r="G29" s="40">
        <v>1928</v>
      </c>
      <c r="H29" s="41">
        <v>554.1</v>
      </c>
      <c r="I29" s="41" t="s">
        <v>134</v>
      </c>
      <c r="J29" s="46" t="s">
        <v>88</v>
      </c>
      <c r="K29" s="47">
        <v>1018</v>
      </c>
      <c r="L29" s="47" t="s">
        <v>135</v>
      </c>
      <c r="M29" s="47" t="s">
        <v>71</v>
      </c>
      <c r="N29" s="44" t="s">
        <v>136</v>
      </c>
      <c r="O29" s="40" t="s">
        <v>137</v>
      </c>
      <c r="P29" s="40" t="s">
        <v>138</v>
      </c>
    </row>
    <row r="30" spans="1:16" ht="96" x14ac:dyDescent="0.25">
      <c r="A30" s="40">
        <v>20</v>
      </c>
      <c r="B30" s="23">
        <v>9</v>
      </c>
      <c r="C30" s="40" t="s">
        <v>139</v>
      </c>
      <c r="D30" s="40" t="s">
        <v>20</v>
      </c>
      <c r="E30" s="14" t="s">
        <v>140</v>
      </c>
      <c r="F30" s="40" t="s">
        <v>141</v>
      </c>
      <c r="G30" s="40"/>
      <c r="H30" s="40"/>
      <c r="I30" s="40"/>
      <c r="J30" s="24" t="s">
        <v>142</v>
      </c>
      <c r="K30" s="23">
        <v>1314</v>
      </c>
      <c r="L30" s="23" t="s">
        <v>143</v>
      </c>
      <c r="M30" s="23" t="s">
        <v>71</v>
      </c>
      <c r="N30" s="44" t="s">
        <v>144</v>
      </c>
      <c r="O30" s="23"/>
      <c r="P30" s="23" t="s">
        <v>145</v>
      </c>
    </row>
    <row r="31" spans="1:16" ht="108" x14ac:dyDescent="0.25">
      <c r="A31" s="45">
        <v>21</v>
      </c>
      <c r="B31" s="19">
        <v>10</v>
      </c>
      <c r="C31" s="40" t="s">
        <v>139</v>
      </c>
      <c r="D31" s="40" t="s">
        <v>20</v>
      </c>
      <c r="E31" s="40" t="s">
        <v>146</v>
      </c>
      <c r="F31" s="40" t="s">
        <v>141</v>
      </c>
      <c r="G31" s="40"/>
      <c r="H31" s="40"/>
      <c r="I31" s="40"/>
      <c r="J31" s="55" t="s">
        <v>147</v>
      </c>
      <c r="K31" s="23">
        <v>1500</v>
      </c>
      <c r="L31" s="23" t="s">
        <v>148</v>
      </c>
      <c r="M31" s="23" t="s">
        <v>149</v>
      </c>
      <c r="N31" s="40" t="s">
        <v>150</v>
      </c>
      <c r="O31" s="23"/>
      <c r="P31" s="23" t="s">
        <v>151</v>
      </c>
    </row>
    <row r="32" spans="1:16" s="16" customFormat="1" ht="84" x14ac:dyDescent="0.25">
      <c r="A32" s="40">
        <v>22</v>
      </c>
      <c r="B32" s="23">
        <v>11</v>
      </c>
      <c r="C32" s="40" t="s">
        <v>139</v>
      </c>
      <c r="D32" s="40" t="s">
        <v>20</v>
      </c>
      <c r="E32" s="40" t="s">
        <v>152</v>
      </c>
      <c r="F32" s="40" t="s">
        <v>141</v>
      </c>
      <c r="G32" s="40"/>
      <c r="H32" s="40"/>
      <c r="I32" s="40"/>
      <c r="J32" s="55" t="s">
        <v>153</v>
      </c>
      <c r="K32" s="23">
        <v>1500</v>
      </c>
      <c r="L32" s="23" t="s">
        <v>154</v>
      </c>
      <c r="M32" s="23" t="s">
        <v>71</v>
      </c>
      <c r="N32" s="44" t="s">
        <v>155</v>
      </c>
      <c r="O32" s="23"/>
      <c r="P32" s="23" t="s">
        <v>151</v>
      </c>
    </row>
    <row r="33" spans="1:16" ht="60" x14ac:dyDescent="0.25">
      <c r="A33" s="45">
        <v>23</v>
      </c>
      <c r="B33" s="19">
        <v>12</v>
      </c>
      <c r="C33" s="56" t="s">
        <v>156</v>
      </c>
      <c r="D33" s="56" t="s">
        <v>20</v>
      </c>
      <c r="E33" s="40" t="s">
        <v>157</v>
      </c>
      <c r="F33" s="40" t="s">
        <v>141</v>
      </c>
      <c r="G33" s="57"/>
      <c r="H33" s="56">
        <v>100</v>
      </c>
      <c r="I33" s="58" t="s">
        <v>158</v>
      </c>
      <c r="J33" s="59" t="s">
        <v>159</v>
      </c>
      <c r="K33" s="56"/>
      <c r="L33" s="56"/>
      <c r="M33" s="56" t="s">
        <v>149</v>
      </c>
      <c r="N33" s="40" t="s">
        <v>160</v>
      </c>
      <c r="O33" s="60"/>
      <c r="P33" s="23" t="s">
        <v>161</v>
      </c>
    </row>
    <row r="34" spans="1:16" s="39" customFormat="1" ht="76.5" customHeight="1" x14ac:dyDescent="0.25">
      <c r="A34" s="40">
        <v>24</v>
      </c>
      <c r="B34" s="23">
        <v>13</v>
      </c>
      <c r="C34" s="58" t="s">
        <v>162</v>
      </c>
      <c r="D34" s="56" t="s">
        <v>20</v>
      </c>
      <c r="E34" s="40" t="s">
        <v>163</v>
      </c>
      <c r="F34" s="40" t="s">
        <v>86</v>
      </c>
      <c r="G34" s="58"/>
      <c r="H34" s="58">
        <v>309.60000000000002</v>
      </c>
      <c r="I34" s="58" t="s">
        <v>164</v>
      </c>
      <c r="J34" s="61"/>
      <c r="K34" s="58">
        <v>248</v>
      </c>
      <c r="L34" s="58" t="s">
        <v>165</v>
      </c>
      <c r="M34" s="58" t="s">
        <v>166</v>
      </c>
      <c r="N34" s="62" t="s">
        <v>167</v>
      </c>
      <c r="O34" s="14"/>
      <c r="P34" s="63" t="s">
        <v>168</v>
      </c>
    </row>
    <row r="35" spans="1:16" ht="65.25" customHeight="1" x14ac:dyDescent="0.25">
      <c r="A35" s="45">
        <v>25</v>
      </c>
      <c r="B35" s="19">
        <v>14</v>
      </c>
      <c r="C35" s="64" t="s">
        <v>127</v>
      </c>
      <c r="D35" s="64" t="s">
        <v>20</v>
      </c>
      <c r="E35" s="13" t="s">
        <v>169</v>
      </c>
      <c r="F35" s="13" t="s">
        <v>86</v>
      </c>
      <c r="G35" s="13"/>
      <c r="H35" s="13">
        <v>1860.5</v>
      </c>
      <c r="I35" s="13" t="s">
        <v>170</v>
      </c>
      <c r="J35" s="65"/>
      <c r="K35" s="13">
        <v>1238</v>
      </c>
      <c r="L35" s="66" t="s">
        <v>171</v>
      </c>
      <c r="M35" s="13" t="s">
        <v>166</v>
      </c>
      <c r="N35" s="13" t="s">
        <v>172</v>
      </c>
      <c r="O35" s="13" t="s">
        <v>173</v>
      </c>
      <c r="P35" s="13"/>
    </row>
    <row r="36" spans="1:16" s="67" customFormat="1" ht="84" x14ac:dyDescent="0.25">
      <c r="A36" s="40">
        <v>26</v>
      </c>
      <c r="B36" s="23">
        <v>15</v>
      </c>
      <c r="C36" s="68" t="s">
        <v>156</v>
      </c>
      <c r="D36" s="68" t="s">
        <v>174</v>
      </c>
      <c r="E36" s="69" t="s">
        <v>175</v>
      </c>
      <c r="F36" s="69" t="s">
        <v>141</v>
      </c>
      <c r="H36" s="68">
        <v>1000</v>
      </c>
      <c r="I36" s="70" t="s">
        <v>176</v>
      </c>
      <c r="J36" s="71" t="s">
        <v>153</v>
      </c>
      <c r="K36" s="68"/>
      <c r="L36" s="68"/>
      <c r="M36" s="68" t="s">
        <v>149</v>
      </c>
      <c r="N36" s="22" t="s">
        <v>177</v>
      </c>
      <c r="O36" s="68"/>
      <c r="P36" s="69" t="s">
        <v>178</v>
      </c>
    </row>
    <row r="37" spans="1:16" s="72" customFormat="1" ht="72" x14ac:dyDescent="0.2">
      <c r="A37" s="45">
        <v>27</v>
      </c>
      <c r="B37" s="19">
        <v>16</v>
      </c>
      <c r="C37" s="73" t="s">
        <v>139</v>
      </c>
      <c r="D37" s="73" t="s">
        <v>179</v>
      </c>
      <c r="E37" s="74" t="s">
        <v>180</v>
      </c>
      <c r="F37" s="75" t="s">
        <v>86</v>
      </c>
      <c r="G37" s="73"/>
      <c r="H37" s="76">
        <v>1000</v>
      </c>
      <c r="I37" s="73" t="s">
        <v>181</v>
      </c>
      <c r="J37" s="73" t="s">
        <v>153</v>
      </c>
      <c r="K37" s="76">
        <v>1000</v>
      </c>
      <c r="L37" s="73" t="s">
        <v>181</v>
      </c>
      <c r="M37" s="73" t="s">
        <v>149</v>
      </c>
      <c r="N37" s="73" t="s">
        <v>182</v>
      </c>
      <c r="O37" s="77"/>
      <c r="P37" s="73" t="s">
        <v>183</v>
      </c>
    </row>
    <row r="38" spans="1:16" ht="98.25" customHeight="1" x14ac:dyDescent="0.25">
      <c r="A38" s="40">
        <v>28</v>
      </c>
      <c r="B38" s="23">
        <v>17</v>
      </c>
      <c r="C38" s="40" t="s">
        <v>84</v>
      </c>
      <c r="D38" s="40" t="s">
        <v>20</v>
      </c>
      <c r="E38" s="40" t="s">
        <v>184</v>
      </c>
      <c r="F38" s="40" t="s">
        <v>86</v>
      </c>
      <c r="G38" s="40">
        <v>1981</v>
      </c>
      <c r="H38" s="41">
        <v>304.5</v>
      </c>
      <c r="I38" s="41" t="s">
        <v>185</v>
      </c>
      <c r="J38" s="78"/>
      <c r="K38" s="43">
        <v>1873</v>
      </c>
      <c r="L38" s="43" t="s">
        <v>186</v>
      </c>
      <c r="M38" s="43" t="s">
        <v>90</v>
      </c>
      <c r="N38" s="44" t="s">
        <v>187</v>
      </c>
      <c r="O38" s="40"/>
      <c r="P38" s="23" t="s">
        <v>188</v>
      </c>
    </row>
    <row r="39" spans="1:16" s="79" customFormat="1" ht="60" x14ac:dyDescent="0.2">
      <c r="A39" s="45">
        <v>29</v>
      </c>
      <c r="B39" s="19">
        <v>18</v>
      </c>
      <c r="C39" s="80" t="s">
        <v>139</v>
      </c>
      <c r="D39" s="68" t="s">
        <v>179</v>
      </c>
      <c r="E39" s="81" t="s">
        <v>189</v>
      </c>
      <c r="F39" s="69" t="s">
        <v>86</v>
      </c>
      <c r="G39" s="68"/>
      <c r="H39" s="68">
        <v>3479</v>
      </c>
      <c r="I39" s="82" t="s">
        <v>190</v>
      </c>
      <c r="J39" s="83" t="s">
        <v>153</v>
      </c>
      <c r="K39" s="84"/>
      <c r="L39" s="80" t="s">
        <v>190</v>
      </c>
      <c r="M39" s="80" t="s">
        <v>149</v>
      </c>
      <c r="N39" s="17" t="s">
        <v>191</v>
      </c>
      <c r="O39" s="68"/>
      <c r="P39" s="81" t="s">
        <v>192</v>
      </c>
    </row>
    <row r="40" spans="1:16" s="85" customFormat="1" ht="72" x14ac:dyDescent="0.2">
      <c r="A40" s="40">
        <v>30</v>
      </c>
      <c r="B40" s="23">
        <v>19</v>
      </c>
      <c r="C40" s="86" t="s">
        <v>139</v>
      </c>
      <c r="D40" s="87" t="s">
        <v>193</v>
      </c>
      <c r="E40" s="88" t="s">
        <v>180</v>
      </c>
      <c r="F40" s="89" t="s">
        <v>86</v>
      </c>
      <c r="G40" s="87"/>
      <c r="H40" s="90">
        <v>1000</v>
      </c>
      <c r="I40" s="86" t="s">
        <v>194</v>
      </c>
      <c r="J40" s="86" t="s">
        <v>153</v>
      </c>
      <c r="K40" s="90">
        <v>1000</v>
      </c>
      <c r="L40" s="86" t="s">
        <v>194</v>
      </c>
      <c r="M40" s="86" t="s">
        <v>149</v>
      </c>
      <c r="N40" s="86" t="s">
        <v>195</v>
      </c>
      <c r="O40" s="91"/>
      <c r="P40" s="86" t="s">
        <v>196</v>
      </c>
    </row>
    <row r="41" spans="1:16" s="85" customFormat="1" ht="72" x14ac:dyDescent="0.2">
      <c r="A41" s="45">
        <v>31</v>
      </c>
      <c r="B41" s="19">
        <v>20</v>
      </c>
      <c r="C41" s="86" t="s">
        <v>139</v>
      </c>
      <c r="D41" s="87" t="s">
        <v>193</v>
      </c>
      <c r="E41" s="88" t="s">
        <v>180</v>
      </c>
      <c r="F41" s="89" t="s">
        <v>86</v>
      </c>
      <c r="G41" s="87"/>
      <c r="H41" s="90">
        <v>1000</v>
      </c>
      <c r="I41" s="86" t="s">
        <v>197</v>
      </c>
      <c r="J41" s="86" t="s">
        <v>153</v>
      </c>
      <c r="K41" s="90">
        <v>1000</v>
      </c>
      <c r="L41" s="86" t="s">
        <v>198</v>
      </c>
      <c r="M41" s="86" t="s">
        <v>149</v>
      </c>
      <c r="N41" s="86" t="s">
        <v>199</v>
      </c>
      <c r="O41" s="92"/>
      <c r="P41" s="86" t="s">
        <v>200</v>
      </c>
    </row>
    <row r="42" spans="1:16" ht="72" x14ac:dyDescent="0.2">
      <c r="A42" s="40">
        <v>32</v>
      </c>
      <c r="B42" s="23">
        <v>21</v>
      </c>
      <c r="C42" s="86" t="s">
        <v>139</v>
      </c>
      <c r="D42" s="87" t="s">
        <v>193</v>
      </c>
      <c r="E42" s="88" t="s">
        <v>180</v>
      </c>
      <c r="F42" s="89" t="s">
        <v>86</v>
      </c>
      <c r="G42" s="87"/>
      <c r="H42" s="90">
        <v>1000</v>
      </c>
      <c r="I42" s="86" t="s">
        <v>201</v>
      </c>
      <c r="J42" s="86" t="s">
        <v>153</v>
      </c>
      <c r="K42" s="90">
        <v>1000</v>
      </c>
      <c r="L42" s="86" t="s">
        <v>201</v>
      </c>
      <c r="M42" s="86" t="s">
        <v>149</v>
      </c>
      <c r="N42" s="86" t="s">
        <v>195</v>
      </c>
      <c r="O42" s="93"/>
      <c r="P42" s="86" t="s">
        <v>202</v>
      </c>
    </row>
    <row r="43" spans="1:16" ht="72" x14ac:dyDescent="0.2">
      <c r="A43" s="45">
        <v>33</v>
      </c>
      <c r="B43" s="19">
        <v>22</v>
      </c>
      <c r="C43" s="86" t="s">
        <v>139</v>
      </c>
      <c r="D43" s="87" t="s">
        <v>193</v>
      </c>
      <c r="E43" s="88" t="s">
        <v>180</v>
      </c>
      <c r="F43" s="89" t="s">
        <v>86</v>
      </c>
      <c r="G43" s="87"/>
      <c r="H43" s="90">
        <v>1000</v>
      </c>
      <c r="I43" s="86" t="s">
        <v>203</v>
      </c>
      <c r="J43" s="86" t="s">
        <v>153</v>
      </c>
      <c r="K43" s="90">
        <v>1000</v>
      </c>
      <c r="L43" s="86" t="s">
        <v>203</v>
      </c>
      <c r="M43" s="86" t="s">
        <v>149</v>
      </c>
      <c r="N43" s="86" t="s">
        <v>204</v>
      </c>
      <c r="O43" s="93"/>
      <c r="P43" s="86" t="s">
        <v>205</v>
      </c>
    </row>
    <row r="44" spans="1:16" ht="72" x14ac:dyDescent="0.2">
      <c r="A44" s="40">
        <v>34</v>
      </c>
      <c r="B44" s="23">
        <v>23</v>
      </c>
      <c r="C44" s="86" t="s">
        <v>139</v>
      </c>
      <c r="D44" s="87" t="s">
        <v>193</v>
      </c>
      <c r="E44" s="88" t="s">
        <v>180</v>
      </c>
      <c r="F44" s="89" t="s">
        <v>86</v>
      </c>
      <c r="G44" s="87"/>
      <c r="H44" s="90">
        <v>1000</v>
      </c>
      <c r="I44" s="86" t="s">
        <v>206</v>
      </c>
      <c r="J44" s="86" t="s">
        <v>153</v>
      </c>
      <c r="K44" s="90">
        <v>1000</v>
      </c>
      <c r="L44" s="86" t="s">
        <v>206</v>
      </c>
      <c r="M44" s="86" t="s">
        <v>149</v>
      </c>
      <c r="N44" s="86" t="s">
        <v>207</v>
      </c>
      <c r="O44" s="93"/>
      <c r="P44" s="86" t="s">
        <v>208</v>
      </c>
    </row>
    <row r="45" spans="1:16" ht="72" x14ac:dyDescent="0.2">
      <c r="A45" s="45">
        <v>35</v>
      </c>
      <c r="B45" s="19">
        <v>24</v>
      </c>
      <c r="C45" s="86" t="s">
        <v>139</v>
      </c>
      <c r="D45" s="87" t="s">
        <v>193</v>
      </c>
      <c r="E45" s="88" t="s">
        <v>180</v>
      </c>
      <c r="F45" s="89" t="s">
        <v>86</v>
      </c>
      <c r="G45" s="87"/>
      <c r="H45" s="90">
        <v>1000</v>
      </c>
      <c r="I45" s="86" t="s">
        <v>209</v>
      </c>
      <c r="J45" s="86" t="s">
        <v>153</v>
      </c>
      <c r="K45" s="90">
        <v>1000</v>
      </c>
      <c r="L45" s="86" t="s">
        <v>209</v>
      </c>
      <c r="M45" s="86" t="s">
        <v>149</v>
      </c>
      <c r="N45" s="86" t="s">
        <v>210</v>
      </c>
      <c r="O45" s="93"/>
      <c r="P45" s="86" t="s">
        <v>205</v>
      </c>
    </row>
    <row r="46" spans="1:16" ht="72" x14ac:dyDescent="0.2">
      <c r="A46" s="40">
        <v>36</v>
      </c>
      <c r="B46" s="23">
        <v>25</v>
      </c>
      <c r="C46" s="86" t="s">
        <v>139</v>
      </c>
      <c r="D46" s="87" t="s">
        <v>193</v>
      </c>
      <c r="E46" s="88" t="s">
        <v>180</v>
      </c>
      <c r="F46" s="89" t="s">
        <v>86</v>
      </c>
      <c r="G46" s="87"/>
      <c r="H46" s="90">
        <v>930</v>
      </c>
      <c r="I46" s="86" t="s">
        <v>211</v>
      </c>
      <c r="J46" s="86" t="s">
        <v>153</v>
      </c>
      <c r="K46" s="90">
        <v>930</v>
      </c>
      <c r="L46" s="86" t="s">
        <v>211</v>
      </c>
      <c r="M46" s="86" t="s">
        <v>149</v>
      </c>
      <c r="N46" s="86" t="s">
        <v>212</v>
      </c>
      <c r="O46" s="93"/>
      <c r="P46" s="86" t="s">
        <v>213</v>
      </c>
    </row>
    <row r="47" spans="1:16" ht="72" x14ac:dyDescent="0.2">
      <c r="A47" s="45">
        <v>37</v>
      </c>
      <c r="B47" s="19">
        <v>26</v>
      </c>
      <c r="C47" s="86" t="s">
        <v>139</v>
      </c>
      <c r="D47" s="87" t="s">
        <v>193</v>
      </c>
      <c r="E47" s="88" t="s">
        <v>180</v>
      </c>
      <c r="F47" s="89" t="s">
        <v>86</v>
      </c>
      <c r="G47" s="87"/>
      <c r="H47" s="90">
        <v>1000</v>
      </c>
      <c r="I47" s="86" t="s">
        <v>214</v>
      </c>
      <c r="J47" s="86" t="s">
        <v>153</v>
      </c>
      <c r="K47" s="90">
        <v>1000</v>
      </c>
      <c r="L47" s="86" t="s">
        <v>214</v>
      </c>
      <c r="M47" s="86" t="s">
        <v>149</v>
      </c>
      <c r="N47" s="86" t="s">
        <v>215</v>
      </c>
      <c r="O47" s="93"/>
      <c r="P47" s="86" t="s">
        <v>216</v>
      </c>
    </row>
    <row r="48" spans="1:16" ht="72" x14ac:dyDescent="0.2">
      <c r="A48" s="40">
        <v>38</v>
      </c>
      <c r="B48" s="23">
        <v>27</v>
      </c>
      <c r="C48" s="73" t="s">
        <v>139</v>
      </c>
      <c r="D48" s="94" t="s">
        <v>217</v>
      </c>
      <c r="E48" s="95" t="s">
        <v>218</v>
      </c>
      <c r="F48" s="96" t="s">
        <v>86</v>
      </c>
      <c r="G48" s="94"/>
      <c r="H48" s="97">
        <v>1145</v>
      </c>
      <c r="I48" s="73" t="s">
        <v>219</v>
      </c>
      <c r="J48" s="73" t="s">
        <v>153</v>
      </c>
      <c r="K48" s="97">
        <v>1145</v>
      </c>
      <c r="L48" s="73" t="s">
        <v>219</v>
      </c>
      <c r="M48" s="73" t="s">
        <v>149</v>
      </c>
      <c r="N48" s="73" t="s">
        <v>220</v>
      </c>
      <c r="O48" s="98"/>
      <c r="P48" s="73" t="s">
        <v>221</v>
      </c>
    </row>
    <row r="49" spans="1:17" ht="72" x14ac:dyDescent="0.2">
      <c r="A49" s="45">
        <v>39</v>
      </c>
      <c r="B49" s="19">
        <v>28</v>
      </c>
      <c r="C49" s="86" t="s">
        <v>139</v>
      </c>
      <c r="D49" s="99" t="s">
        <v>193</v>
      </c>
      <c r="E49" s="100" t="s">
        <v>218</v>
      </c>
      <c r="F49" s="101" t="s">
        <v>86</v>
      </c>
      <c r="G49" s="99"/>
      <c r="H49" s="102">
        <v>1159</v>
      </c>
      <c r="I49" s="103" t="s">
        <v>222</v>
      </c>
      <c r="J49" s="103" t="s">
        <v>153</v>
      </c>
      <c r="K49" s="102">
        <v>1159</v>
      </c>
      <c r="L49" s="103" t="s">
        <v>222</v>
      </c>
      <c r="M49" s="103" t="s">
        <v>149</v>
      </c>
      <c r="N49" s="86" t="s">
        <v>223</v>
      </c>
      <c r="O49" s="98"/>
      <c r="P49" s="73" t="s">
        <v>224</v>
      </c>
    </row>
    <row r="50" spans="1:17" ht="72" x14ac:dyDescent="0.2">
      <c r="A50" s="40">
        <v>40</v>
      </c>
      <c r="B50" s="23">
        <v>29</v>
      </c>
      <c r="C50" s="86" t="s">
        <v>139</v>
      </c>
      <c r="D50" s="87" t="s">
        <v>193</v>
      </c>
      <c r="E50" s="88" t="s">
        <v>218</v>
      </c>
      <c r="F50" s="89" t="s">
        <v>86</v>
      </c>
      <c r="G50" s="87"/>
      <c r="H50" s="90">
        <v>1330</v>
      </c>
      <c r="I50" s="86" t="s">
        <v>225</v>
      </c>
      <c r="J50" s="86" t="s">
        <v>153</v>
      </c>
      <c r="K50" s="90">
        <v>1330</v>
      </c>
      <c r="L50" s="86" t="s">
        <v>225</v>
      </c>
      <c r="M50" s="86" t="s">
        <v>149</v>
      </c>
      <c r="N50" s="104" t="s">
        <v>223</v>
      </c>
      <c r="O50" s="93"/>
      <c r="P50" s="86" t="s">
        <v>226</v>
      </c>
    </row>
    <row r="51" spans="1:17" ht="72" x14ac:dyDescent="0.2">
      <c r="A51" s="45">
        <v>41</v>
      </c>
      <c r="B51" s="19">
        <v>30</v>
      </c>
      <c r="C51" s="86" t="s">
        <v>139</v>
      </c>
      <c r="D51" s="87" t="s">
        <v>193</v>
      </c>
      <c r="E51" s="88" t="s">
        <v>218</v>
      </c>
      <c r="F51" s="89" t="s">
        <v>86</v>
      </c>
      <c r="G51" s="87"/>
      <c r="H51" s="90">
        <v>1238</v>
      </c>
      <c r="I51" s="86" t="s">
        <v>227</v>
      </c>
      <c r="J51" s="86" t="s">
        <v>153</v>
      </c>
      <c r="K51" s="90">
        <v>1238</v>
      </c>
      <c r="L51" s="86" t="s">
        <v>227</v>
      </c>
      <c r="M51" s="86" t="s">
        <v>149</v>
      </c>
      <c r="N51" s="104" t="s">
        <v>223</v>
      </c>
      <c r="O51" s="93"/>
      <c r="P51" s="86" t="s">
        <v>228</v>
      </c>
    </row>
    <row r="52" spans="1:17" ht="72" x14ac:dyDescent="0.2">
      <c r="A52" s="40">
        <v>42</v>
      </c>
      <c r="B52" s="23">
        <v>31</v>
      </c>
      <c r="C52" s="86" t="s">
        <v>139</v>
      </c>
      <c r="D52" s="87" t="s">
        <v>193</v>
      </c>
      <c r="E52" s="88" t="s">
        <v>218</v>
      </c>
      <c r="F52" s="89" t="s">
        <v>86</v>
      </c>
      <c r="G52" s="87"/>
      <c r="H52" s="90">
        <v>1370</v>
      </c>
      <c r="I52" s="86" t="s">
        <v>229</v>
      </c>
      <c r="J52" s="86" t="s">
        <v>153</v>
      </c>
      <c r="K52" s="90">
        <v>1370</v>
      </c>
      <c r="L52" s="86" t="s">
        <v>229</v>
      </c>
      <c r="M52" s="86" t="s">
        <v>149</v>
      </c>
      <c r="N52" s="104" t="s">
        <v>223</v>
      </c>
      <c r="O52" s="93"/>
      <c r="P52" s="86" t="s">
        <v>230</v>
      </c>
    </row>
    <row r="53" spans="1:17" ht="252" x14ac:dyDescent="0.2">
      <c r="A53" s="45">
        <v>43</v>
      </c>
      <c r="B53" s="19">
        <v>32</v>
      </c>
      <c r="C53" s="86" t="s">
        <v>139</v>
      </c>
      <c r="D53" s="87" t="s">
        <v>193</v>
      </c>
      <c r="E53" s="88" t="s">
        <v>231</v>
      </c>
      <c r="F53" s="89" t="s">
        <v>86</v>
      </c>
      <c r="G53" s="87"/>
      <c r="H53" s="90">
        <v>1245</v>
      </c>
      <c r="I53" s="86" t="s">
        <v>232</v>
      </c>
      <c r="J53" s="87" t="s">
        <v>233</v>
      </c>
      <c r="K53" s="90">
        <v>1245</v>
      </c>
      <c r="L53" s="86" t="s">
        <v>232</v>
      </c>
      <c r="M53" s="86" t="s">
        <v>149</v>
      </c>
      <c r="N53" s="86" t="s">
        <v>234</v>
      </c>
      <c r="O53" s="93"/>
      <c r="P53" s="86" t="s">
        <v>235</v>
      </c>
    </row>
    <row r="54" spans="1:17" ht="48" x14ac:dyDescent="0.2">
      <c r="A54" s="40">
        <v>44</v>
      </c>
      <c r="B54" s="23">
        <v>33</v>
      </c>
      <c r="C54" s="105" t="s">
        <v>236</v>
      </c>
      <c r="D54" s="88" t="s">
        <v>193</v>
      </c>
      <c r="E54" s="88" t="s">
        <v>237</v>
      </c>
      <c r="F54" s="106" t="s">
        <v>86</v>
      </c>
      <c r="G54" s="88"/>
      <c r="H54" s="90">
        <v>23.5</v>
      </c>
      <c r="I54" s="105" t="s">
        <v>238</v>
      </c>
      <c r="J54" s="88"/>
      <c r="K54" s="90"/>
      <c r="L54" s="105"/>
      <c r="M54" s="105" t="s">
        <v>71</v>
      </c>
      <c r="N54" s="107" t="s">
        <v>239</v>
      </c>
      <c r="O54" s="108"/>
      <c r="P54" s="109" t="s">
        <v>240</v>
      </c>
    </row>
    <row r="55" spans="1:17" ht="36" x14ac:dyDescent="0.2">
      <c r="A55" s="19">
        <v>45</v>
      </c>
      <c r="B55" s="105"/>
      <c r="C55" s="88" t="s">
        <v>241</v>
      </c>
      <c r="D55" s="88" t="s">
        <v>193</v>
      </c>
      <c r="E55" s="88" t="s">
        <v>242</v>
      </c>
      <c r="F55" s="88" t="s">
        <v>243</v>
      </c>
      <c r="G55" s="90"/>
      <c r="H55" s="105">
        <v>334.3</v>
      </c>
      <c r="I55" s="88" t="s">
        <v>244</v>
      </c>
      <c r="J55" s="90" t="s">
        <v>245</v>
      </c>
      <c r="K55" s="105"/>
      <c r="L55" s="105"/>
      <c r="M55" s="110" t="s">
        <v>71</v>
      </c>
      <c r="N55" s="108" t="s">
        <v>246</v>
      </c>
      <c r="O55" s="109"/>
      <c r="P55" s="105"/>
    </row>
    <row r="56" spans="1:17" ht="360" x14ac:dyDescent="0.2">
      <c r="A56" s="23">
        <v>46</v>
      </c>
      <c r="B56" s="105" t="s">
        <v>247</v>
      </c>
      <c r="C56" s="111" t="s">
        <v>156</v>
      </c>
      <c r="D56" s="111" t="s">
        <v>217</v>
      </c>
      <c r="E56" s="22" t="s">
        <v>248</v>
      </c>
      <c r="F56" s="74" t="s">
        <v>243</v>
      </c>
      <c r="G56" s="111"/>
      <c r="H56" s="111"/>
      <c r="I56" s="112"/>
      <c r="J56" s="22" t="s">
        <v>249</v>
      </c>
      <c r="K56" s="74" t="s">
        <v>250</v>
      </c>
      <c r="L56" s="22" t="s">
        <v>251</v>
      </c>
      <c r="M56" s="74" t="s">
        <v>149</v>
      </c>
      <c r="N56" s="111" t="s">
        <v>252</v>
      </c>
      <c r="O56" s="111"/>
      <c r="P56" s="112" t="s">
        <v>253</v>
      </c>
      <c r="Q56" s="113"/>
    </row>
    <row r="57" spans="1:17" x14ac:dyDescent="0.25">
      <c r="E57" s="114"/>
      <c r="F57" s="114"/>
      <c r="G57" s="114"/>
      <c r="H57" s="114"/>
      <c r="I57" s="114"/>
      <c r="J57" s="114"/>
      <c r="K57" s="114"/>
      <c r="L57" s="114"/>
      <c r="M57" s="114"/>
      <c r="N57" s="114"/>
      <c r="O57" s="114"/>
      <c r="P57" s="114"/>
    </row>
    <row r="58" spans="1:17" ht="36" x14ac:dyDescent="0.2">
      <c r="A58" s="23">
        <v>47</v>
      </c>
      <c r="B58" s="105" t="s">
        <v>247</v>
      </c>
      <c r="C58" s="111" t="s">
        <v>139</v>
      </c>
      <c r="D58" s="111" t="s">
        <v>254</v>
      </c>
      <c r="E58" s="112" t="s">
        <v>255</v>
      </c>
      <c r="F58" s="111" t="s">
        <v>256</v>
      </c>
      <c r="G58" s="115"/>
      <c r="H58" s="111"/>
      <c r="I58" s="111"/>
      <c r="J58" s="115" t="s">
        <v>257</v>
      </c>
      <c r="K58" s="111" t="s">
        <v>258</v>
      </c>
      <c r="L58" s="111" t="s">
        <v>259</v>
      </c>
      <c r="M58" s="116" t="s">
        <v>149</v>
      </c>
      <c r="N58" s="117" t="s">
        <v>260</v>
      </c>
      <c r="O58" s="109"/>
      <c r="P58" s="105" t="s">
        <v>253</v>
      </c>
    </row>
    <row r="59" spans="1:17" ht="57" x14ac:dyDescent="0.2">
      <c r="A59" s="23">
        <v>48</v>
      </c>
      <c r="B59" s="105" t="s">
        <v>247</v>
      </c>
      <c r="C59" s="111" t="s">
        <v>139</v>
      </c>
      <c r="D59" s="111" t="s">
        <v>254</v>
      </c>
      <c r="E59" s="118" t="s">
        <v>261</v>
      </c>
      <c r="F59" s="111" t="s">
        <v>256</v>
      </c>
      <c r="G59" s="115"/>
      <c r="H59" s="111"/>
      <c r="I59" s="111"/>
      <c r="J59" s="115" t="s">
        <v>257</v>
      </c>
      <c r="K59" s="111" t="s">
        <v>262</v>
      </c>
      <c r="L59" s="111" t="s">
        <v>263</v>
      </c>
      <c r="M59" s="116" t="s">
        <v>149</v>
      </c>
      <c r="N59" s="117" t="s">
        <v>264</v>
      </c>
      <c r="O59" s="109"/>
      <c r="P59" s="105" t="s">
        <v>253</v>
      </c>
    </row>
    <row r="60" spans="1:17" x14ac:dyDescent="0.25">
      <c r="A60" s="114"/>
      <c r="B60" s="114"/>
      <c r="C60" s="114"/>
      <c r="D60" s="114"/>
      <c r="E60" s="114"/>
      <c r="F60" s="114"/>
      <c r="G60" s="114"/>
      <c r="H60" s="114"/>
      <c r="I60" s="114"/>
      <c r="J60" s="119"/>
      <c r="K60" s="114"/>
      <c r="L60" s="114"/>
      <c r="M60" s="114"/>
      <c r="N60" s="120"/>
      <c r="O60" s="114"/>
      <c r="P60" s="114"/>
    </row>
    <row r="61" spans="1:17" ht="42.75" x14ac:dyDescent="0.2">
      <c r="A61" s="23">
        <v>49</v>
      </c>
      <c r="B61" s="105" t="s">
        <v>247</v>
      </c>
      <c r="C61" s="111" t="s">
        <v>139</v>
      </c>
      <c r="D61" s="111" t="s">
        <v>254</v>
      </c>
      <c r="E61" s="118" t="s">
        <v>265</v>
      </c>
      <c r="F61" s="111" t="s">
        <v>256</v>
      </c>
      <c r="G61" s="115"/>
      <c r="H61" s="111"/>
      <c r="I61" s="111"/>
      <c r="J61" s="115" t="s">
        <v>257</v>
      </c>
      <c r="K61" s="111" t="s">
        <v>266</v>
      </c>
      <c r="L61" s="111" t="s">
        <v>267</v>
      </c>
      <c r="M61" s="116" t="s">
        <v>149</v>
      </c>
      <c r="N61" s="117" t="s">
        <v>268</v>
      </c>
      <c r="O61" s="109"/>
      <c r="P61" s="105" t="s">
        <v>253</v>
      </c>
    </row>
    <row r="62" spans="1:17" x14ac:dyDescent="0.25">
      <c r="A62" s="114">
        <v>50</v>
      </c>
      <c r="B62" s="114"/>
      <c r="C62" s="114"/>
      <c r="D62" s="114"/>
      <c r="E62" s="114"/>
      <c r="F62" s="114"/>
      <c r="G62" s="114"/>
      <c r="H62" s="114"/>
      <c r="I62" s="114"/>
      <c r="J62" s="119"/>
      <c r="K62" s="114"/>
      <c r="L62" s="114"/>
      <c r="M62" s="114"/>
      <c r="N62" s="120"/>
      <c r="O62" s="114"/>
      <c r="P62" s="114"/>
    </row>
  </sheetData>
  <mergeCells count="28">
    <mergeCell ref="F18:F20"/>
    <mergeCell ref="C21:P21"/>
    <mergeCell ref="A6:B6"/>
    <mergeCell ref="C7:P7"/>
    <mergeCell ref="C9:P9"/>
    <mergeCell ref="E12:E16"/>
    <mergeCell ref="F12:F16"/>
    <mergeCell ref="G12:G16"/>
    <mergeCell ref="K12:K15"/>
    <mergeCell ref="L12:L15"/>
    <mergeCell ref="M12:M15"/>
    <mergeCell ref="N12:N15"/>
    <mergeCell ref="A2:P2"/>
    <mergeCell ref="A3:M3"/>
    <mergeCell ref="A4:B5"/>
    <mergeCell ref="C4:C5"/>
    <mergeCell ref="D4:D5"/>
    <mergeCell ref="E4:E5"/>
    <mergeCell ref="F4:F5"/>
    <mergeCell ref="G4:G5"/>
    <mergeCell ref="H4:H5"/>
    <mergeCell ref="I4:I5"/>
    <mergeCell ref="J4:J5"/>
    <mergeCell ref="K4:K5"/>
    <mergeCell ref="L4:L5"/>
    <mergeCell ref="M4:M5"/>
    <mergeCell ref="N4:N5"/>
    <mergeCell ref="O4:P4"/>
  </mergeCells>
  <pageMargins left="0.51181102362204722" right="0.51181102362204722" top="0.55118110236220474" bottom="0.55118110236220474" header="0.31496062992125984" footer="0.31496062992125984"/>
  <pageSetup paperSize="9" scale="57" firstPageNumber="2147483648" fitToHeight="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44"/>
  <sheetViews>
    <sheetView topLeftCell="A12" workbookViewId="0">
      <selection activeCell="A3" sqref="A3:D3"/>
    </sheetView>
  </sheetViews>
  <sheetFormatPr defaultRowHeight="15" x14ac:dyDescent="0.25"/>
  <cols>
    <col min="1" max="1" width="7.5703125" style="121" customWidth="1"/>
    <col min="2" max="2" width="71.7109375" style="121" customWidth="1"/>
    <col min="3" max="3" width="21.7109375" style="121" customWidth="1"/>
    <col min="4" max="4" width="20.7109375" style="121" customWidth="1"/>
    <col min="5" max="7" width="18.42578125" style="121" customWidth="1"/>
    <col min="8" max="8" width="15.7109375" style="121" customWidth="1"/>
    <col min="9" max="9" width="18" style="121" customWidth="1"/>
    <col min="10" max="10" width="21.85546875" style="121" customWidth="1"/>
    <col min="11" max="11" width="21.42578125" style="121" customWidth="1"/>
    <col min="12" max="16384" width="9.140625" style="121"/>
  </cols>
  <sheetData>
    <row r="2" spans="1:11" ht="16.5" x14ac:dyDescent="0.25">
      <c r="D2" s="122" t="s">
        <v>269</v>
      </c>
    </row>
    <row r="3" spans="1:11" ht="135" customHeight="1" x14ac:dyDescent="0.25">
      <c r="A3" s="167" t="s">
        <v>270</v>
      </c>
      <c r="B3" s="167"/>
      <c r="C3" s="167"/>
      <c r="D3" s="167"/>
    </row>
    <row r="4" spans="1:11" ht="21" customHeight="1" x14ac:dyDescent="0.25"/>
    <row r="5" spans="1:11" ht="126" customHeight="1" x14ac:dyDescent="0.25">
      <c r="A5" s="123" t="s">
        <v>1</v>
      </c>
      <c r="B5" s="123" t="s">
        <v>271</v>
      </c>
      <c r="C5" s="124" t="s">
        <v>272</v>
      </c>
      <c r="D5" s="125" t="s">
        <v>273</v>
      </c>
      <c r="E5" s="126"/>
      <c r="F5" s="126"/>
      <c r="G5" s="126"/>
      <c r="H5" s="126"/>
      <c r="I5" s="126"/>
    </row>
    <row r="6" spans="1:11" ht="46.5" customHeight="1" x14ac:dyDescent="0.25">
      <c r="A6" s="127">
        <v>1</v>
      </c>
      <c r="B6" s="128" t="s">
        <v>274</v>
      </c>
      <c r="C6" s="129" t="s">
        <v>275</v>
      </c>
      <c r="D6" s="129">
        <v>119.8</v>
      </c>
      <c r="E6" s="130"/>
      <c r="F6" s="130"/>
      <c r="G6" s="130"/>
      <c r="H6" s="130"/>
      <c r="I6" s="130"/>
      <c r="J6" s="131"/>
      <c r="K6" s="131"/>
    </row>
    <row r="7" spans="1:11" ht="43.5" customHeight="1" x14ac:dyDescent="0.25">
      <c r="A7" s="127">
        <v>2</v>
      </c>
      <c r="B7" s="128" t="s">
        <v>276</v>
      </c>
      <c r="C7" s="129" t="s">
        <v>277</v>
      </c>
      <c r="D7" s="129">
        <v>383.9</v>
      </c>
      <c r="E7" s="130"/>
      <c r="F7" s="130"/>
      <c r="G7" s="130"/>
      <c r="H7" s="130"/>
      <c r="I7" s="130"/>
      <c r="J7" s="131"/>
      <c r="K7" s="131"/>
    </row>
    <row r="8" spans="1:11" ht="89.25" customHeight="1" x14ac:dyDescent="0.25">
      <c r="A8" s="127">
        <v>3</v>
      </c>
      <c r="B8" s="128" t="s">
        <v>278</v>
      </c>
      <c r="C8" s="129" t="s">
        <v>277</v>
      </c>
      <c r="D8" s="129">
        <v>3966.6</v>
      </c>
      <c r="E8" s="130"/>
      <c r="F8" s="130"/>
      <c r="G8" s="130"/>
      <c r="H8" s="130"/>
      <c r="I8" s="130"/>
      <c r="J8" s="131"/>
      <c r="K8" s="131"/>
    </row>
    <row r="9" spans="1:11" ht="37.5" customHeight="1" x14ac:dyDescent="0.25">
      <c r="A9" s="127">
        <v>4</v>
      </c>
      <c r="B9" s="128" t="s">
        <v>279</v>
      </c>
      <c r="C9" s="129" t="s">
        <v>277</v>
      </c>
      <c r="D9" s="129">
        <v>0</v>
      </c>
      <c r="E9" s="130"/>
      <c r="F9" s="130"/>
      <c r="G9" s="130"/>
      <c r="H9" s="130"/>
      <c r="I9" s="130"/>
      <c r="J9" s="131"/>
      <c r="K9" s="131"/>
    </row>
    <row r="10" spans="1:11" ht="51.75" customHeight="1" x14ac:dyDescent="0.25">
      <c r="A10" s="127">
        <v>5</v>
      </c>
      <c r="B10" s="128" t="s">
        <v>280</v>
      </c>
      <c r="C10" s="129" t="s">
        <v>281</v>
      </c>
      <c r="D10" s="129">
        <v>18</v>
      </c>
      <c r="E10" s="130"/>
      <c r="F10" s="130"/>
      <c r="G10" s="130"/>
      <c r="H10" s="130"/>
      <c r="I10" s="130"/>
      <c r="J10" s="131"/>
      <c r="K10" s="131"/>
    </row>
    <row r="11" spans="1:11" ht="81.75" customHeight="1" x14ac:dyDescent="0.25">
      <c r="A11" s="127">
        <v>6</v>
      </c>
      <c r="B11" s="128" t="s">
        <v>282</v>
      </c>
      <c r="C11" s="129" t="s">
        <v>277</v>
      </c>
      <c r="D11" s="129">
        <v>4000</v>
      </c>
      <c r="E11" s="130"/>
      <c r="F11" s="130"/>
      <c r="G11" s="130"/>
      <c r="H11" s="130"/>
      <c r="I11" s="130"/>
      <c r="J11" s="131"/>
      <c r="K11" s="131"/>
    </row>
    <row r="12" spans="1:11" ht="60" customHeight="1" x14ac:dyDescent="0.25">
      <c r="A12" s="127">
        <v>7</v>
      </c>
      <c r="B12" s="128" t="s">
        <v>283</v>
      </c>
      <c r="C12" s="129" t="s">
        <v>281</v>
      </c>
      <c r="D12" s="129">
        <v>76</v>
      </c>
      <c r="E12" s="130"/>
      <c r="F12" s="130"/>
      <c r="G12" s="130"/>
      <c r="H12" s="130"/>
      <c r="I12" s="130"/>
      <c r="J12" s="131"/>
      <c r="K12" s="131"/>
    </row>
    <row r="13" spans="1:11" ht="54.75" customHeight="1" x14ac:dyDescent="0.25">
      <c r="A13" s="127">
        <v>8</v>
      </c>
      <c r="B13" s="128" t="s">
        <v>284</v>
      </c>
      <c r="C13" s="129" t="s">
        <v>277</v>
      </c>
      <c r="D13" s="129">
        <v>749.88</v>
      </c>
      <c r="E13" s="130"/>
      <c r="F13" s="130"/>
      <c r="G13" s="130"/>
      <c r="H13" s="130"/>
      <c r="I13" s="130"/>
      <c r="J13" s="131"/>
      <c r="K13" s="131"/>
    </row>
    <row r="14" spans="1:11" ht="71.25" customHeight="1" x14ac:dyDescent="0.25">
      <c r="A14" s="127">
        <v>9</v>
      </c>
      <c r="B14" s="128" t="s">
        <v>285</v>
      </c>
      <c r="C14" s="129" t="s">
        <v>277</v>
      </c>
      <c r="D14" s="129"/>
      <c r="E14" s="130"/>
      <c r="F14" s="130"/>
      <c r="G14" s="130"/>
      <c r="H14" s="130"/>
      <c r="I14" s="130"/>
      <c r="J14" s="131"/>
      <c r="K14" s="131"/>
    </row>
    <row r="15" spans="1:11" ht="51" customHeight="1" x14ac:dyDescent="0.25">
      <c r="A15" s="127">
        <v>10</v>
      </c>
      <c r="B15" s="128" t="s">
        <v>286</v>
      </c>
      <c r="C15" s="129" t="s">
        <v>281</v>
      </c>
      <c r="D15" s="129">
        <v>18</v>
      </c>
      <c r="E15" s="130"/>
      <c r="F15" s="130"/>
      <c r="G15" s="130"/>
      <c r="H15" s="130"/>
      <c r="I15" s="130"/>
      <c r="J15" s="131"/>
      <c r="K15" s="131"/>
    </row>
    <row r="16" spans="1:11" ht="77.25" customHeight="1" x14ac:dyDescent="0.25">
      <c r="A16" s="127">
        <v>11</v>
      </c>
      <c r="B16" s="128" t="s">
        <v>287</v>
      </c>
      <c r="C16" s="129" t="s">
        <v>277</v>
      </c>
      <c r="D16" s="129">
        <v>12236.7</v>
      </c>
      <c r="E16" s="130"/>
      <c r="F16" s="130"/>
      <c r="G16" s="130"/>
      <c r="H16" s="130"/>
      <c r="I16" s="130"/>
      <c r="J16" s="131"/>
      <c r="K16" s="131"/>
    </row>
    <row r="17" spans="1:11" ht="54" customHeight="1" x14ac:dyDescent="0.25">
      <c r="A17" s="127">
        <v>12</v>
      </c>
      <c r="B17" s="128" t="s">
        <v>288</v>
      </c>
      <c r="C17" s="129" t="s">
        <v>281</v>
      </c>
      <c r="D17" s="129">
        <v>85</v>
      </c>
      <c r="E17" s="130"/>
      <c r="F17" s="130"/>
      <c r="G17" s="130"/>
      <c r="H17" s="130"/>
      <c r="I17" s="130"/>
      <c r="J17" s="131"/>
      <c r="K17" s="131"/>
    </row>
    <row r="18" spans="1:11" ht="51" customHeight="1" x14ac:dyDescent="0.25">
      <c r="A18" s="127">
        <v>13</v>
      </c>
      <c r="B18" s="128" t="s">
        <v>289</v>
      </c>
      <c r="C18" s="129" t="s">
        <v>277</v>
      </c>
      <c r="D18" s="129">
        <v>78701.899999999994</v>
      </c>
      <c r="E18" s="130"/>
      <c r="F18" s="130"/>
      <c r="G18" s="130"/>
      <c r="H18" s="130"/>
      <c r="I18" s="130"/>
      <c r="J18" s="131"/>
      <c r="K18" s="131"/>
    </row>
    <row r="19" spans="1:11" ht="20.25" customHeight="1" x14ac:dyDescent="0.25">
      <c r="A19" s="132"/>
      <c r="B19" s="133"/>
      <c r="C19" s="134"/>
      <c r="D19" s="134"/>
      <c r="E19" s="130"/>
      <c r="F19" s="130"/>
      <c r="G19" s="130"/>
      <c r="H19" s="130"/>
      <c r="I19" s="130"/>
      <c r="J19" s="131"/>
      <c r="K19" s="131"/>
    </row>
    <row r="20" spans="1:11" ht="19.5" customHeight="1" x14ac:dyDescent="0.25">
      <c r="A20" s="132"/>
      <c r="B20" s="133"/>
      <c r="C20" s="134"/>
      <c r="D20" s="134"/>
      <c r="E20" s="130"/>
      <c r="F20" s="130"/>
      <c r="G20" s="130"/>
      <c r="H20" s="130"/>
      <c r="I20" s="130"/>
      <c r="J20" s="131"/>
      <c r="K20" s="131"/>
    </row>
    <row r="21" spans="1:11" ht="20.25" customHeight="1" x14ac:dyDescent="0.25">
      <c r="A21" s="132"/>
      <c r="B21" s="133" t="s">
        <v>247</v>
      </c>
      <c r="C21" s="134"/>
      <c r="D21" s="134"/>
      <c r="E21" s="130"/>
      <c r="F21" s="130"/>
      <c r="G21" s="130"/>
      <c r="H21" s="130"/>
      <c r="I21" s="130"/>
      <c r="J21" s="131"/>
      <c r="K21" s="131"/>
    </row>
    <row r="22" spans="1:11" ht="19.5" customHeight="1" x14ac:dyDescent="0.25">
      <c r="A22" s="135"/>
      <c r="B22" s="136"/>
      <c r="C22" s="130"/>
      <c r="D22" s="130"/>
      <c r="E22" s="130"/>
      <c r="F22" s="130"/>
      <c r="G22" s="130"/>
      <c r="H22" s="130"/>
      <c r="I22" s="130"/>
      <c r="J22" s="131"/>
      <c r="K22" s="131"/>
    </row>
    <row r="23" spans="1:11" ht="21" customHeight="1" x14ac:dyDescent="0.25">
      <c r="A23" s="135"/>
      <c r="B23" s="136"/>
      <c r="C23" s="130"/>
      <c r="D23" s="130"/>
      <c r="E23" s="130"/>
      <c r="F23" s="130"/>
      <c r="G23" s="130"/>
      <c r="H23" s="130"/>
      <c r="I23" s="130"/>
      <c r="J23" s="131"/>
      <c r="K23" s="131"/>
    </row>
    <row r="24" spans="1:11" ht="21" customHeight="1" x14ac:dyDescent="0.25">
      <c r="A24" s="135"/>
      <c r="B24" s="136"/>
      <c r="C24" s="130"/>
      <c r="D24" s="130"/>
      <c r="E24" s="130"/>
      <c r="F24" s="130"/>
      <c r="G24" s="130"/>
      <c r="H24" s="130"/>
      <c r="I24" s="130"/>
      <c r="J24" s="131"/>
      <c r="K24" s="131"/>
    </row>
    <row r="25" spans="1:11" ht="19.5" customHeight="1" x14ac:dyDescent="0.25">
      <c r="A25" s="135"/>
      <c r="B25" s="136"/>
      <c r="C25" s="130"/>
      <c r="D25" s="130"/>
      <c r="E25" s="130"/>
      <c r="F25" s="130"/>
      <c r="G25" s="130"/>
      <c r="H25" s="130"/>
      <c r="I25" s="130"/>
      <c r="J25" s="131"/>
      <c r="K25" s="131"/>
    </row>
    <row r="26" spans="1:11" ht="20.25" customHeight="1" x14ac:dyDescent="0.25">
      <c r="A26" s="135"/>
      <c r="B26" s="136"/>
      <c r="C26" s="130"/>
      <c r="D26" s="130"/>
      <c r="E26" s="130"/>
      <c r="F26" s="130"/>
      <c r="G26" s="130"/>
      <c r="H26" s="130"/>
      <c r="I26" s="130"/>
      <c r="J26" s="131"/>
      <c r="K26" s="131"/>
    </row>
    <row r="27" spans="1:11" ht="20.25" customHeight="1" x14ac:dyDescent="0.25">
      <c r="A27" s="135"/>
      <c r="B27" s="136"/>
      <c r="C27" s="130"/>
      <c r="D27" s="130"/>
      <c r="E27" s="130"/>
      <c r="F27" s="130"/>
      <c r="G27" s="130"/>
      <c r="H27" s="130"/>
      <c r="I27" s="130"/>
      <c r="J27" s="131"/>
      <c r="K27" s="131"/>
    </row>
    <row r="28" spans="1:11" ht="17.25" customHeight="1" x14ac:dyDescent="0.25">
      <c r="A28" s="135"/>
      <c r="B28" s="136"/>
      <c r="C28" s="130"/>
      <c r="D28" s="130"/>
      <c r="E28" s="130"/>
      <c r="F28" s="130"/>
      <c r="G28" s="130"/>
      <c r="H28" s="130"/>
      <c r="I28" s="130"/>
      <c r="J28" s="131"/>
      <c r="K28" s="131"/>
    </row>
    <row r="29" spans="1:11" ht="21.75" customHeight="1" x14ac:dyDescent="0.25">
      <c r="A29" s="135"/>
      <c r="B29" s="136"/>
      <c r="C29" s="130"/>
      <c r="D29" s="130"/>
      <c r="E29" s="130"/>
      <c r="F29" s="130"/>
      <c r="G29" s="130"/>
      <c r="H29" s="130"/>
      <c r="I29" s="130"/>
      <c r="J29" s="131"/>
      <c r="K29" s="131"/>
    </row>
    <row r="30" spans="1:11" ht="20.25" customHeight="1" x14ac:dyDescent="0.25">
      <c r="A30" s="135"/>
      <c r="B30" s="136"/>
      <c r="C30" s="130"/>
      <c r="D30" s="130"/>
      <c r="E30" s="130"/>
      <c r="F30" s="130"/>
      <c r="G30" s="130"/>
      <c r="H30" s="130"/>
      <c r="I30" s="130"/>
      <c r="J30" s="131"/>
      <c r="K30" s="131"/>
    </row>
    <row r="31" spans="1:11" ht="20.25" customHeight="1" x14ac:dyDescent="0.25">
      <c r="A31" s="135"/>
      <c r="B31" s="136"/>
      <c r="C31" s="130"/>
      <c r="D31" s="130"/>
      <c r="E31" s="130"/>
      <c r="F31" s="130"/>
      <c r="G31" s="130"/>
      <c r="H31" s="130"/>
      <c r="I31" s="130"/>
      <c r="J31" s="131"/>
      <c r="K31" s="131"/>
    </row>
    <row r="32" spans="1:11" ht="20.25" customHeight="1" x14ac:dyDescent="0.25">
      <c r="A32" s="135"/>
      <c r="B32" s="136"/>
      <c r="C32" s="130"/>
      <c r="D32" s="130"/>
      <c r="E32" s="130"/>
      <c r="F32" s="130"/>
      <c r="G32" s="130"/>
      <c r="H32" s="130"/>
      <c r="I32" s="130"/>
      <c r="J32" s="131"/>
      <c r="K32" s="131"/>
    </row>
    <row r="33" spans="1:11" ht="20.25" customHeight="1" x14ac:dyDescent="0.25">
      <c r="A33" s="135"/>
      <c r="B33" s="136"/>
      <c r="C33" s="130"/>
      <c r="D33" s="130"/>
      <c r="E33" s="130"/>
      <c r="F33" s="130"/>
      <c r="G33" s="130"/>
      <c r="H33" s="130"/>
      <c r="I33" s="130"/>
      <c r="J33" s="131"/>
      <c r="K33" s="131"/>
    </row>
    <row r="34" spans="1:11" ht="21.75" customHeight="1" x14ac:dyDescent="0.25">
      <c r="A34" s="135"/>
      <c r="B34" s="136"/>
      <c r="C34" s="130"/>
      <c r="D34" s="130"/>
      <c r="E34" s="130"/>
      <c r="F34" s="130"/>
      <c r="G34" s="130"/>
      <c r="H34" s="130"/>
      <c r="I34" s="130"/>
      <c r="J34" s="131"/>
      <c r="K34" s="131"/>
    </row>
    <row r="35" spans="1:11" ht="21.75" customHeight="1" x14ac:dyDescent="0.25">
      <c r="A35" s="135"/>
      <c r="B35" s="136"/>
      <c r="C35" s="130"/>
      <c r="D35" s="130"/>
      <c r="E35" s="130"/>
      <c r="F35" s="130"/>
      <c r="G35" s="130"/>
      <c r="H35" s="130"/>
      <c r="I35" s="130"/>
      <c r="J35" s="131"/>
      <c r="K35" s="131"/>
    </row>
    <row r="36" spans="1:11" ht="20.25" customHeight="1" x14ac:dyDescent="0.25">
      <c r="A36" s="135"/>
      <c r="B36" s="136"/>
      <c r="C36" s="130"/>
      <c r="D36" s="130"/>
      <c r="E36" s="130"/>
      <c r="F36" s="130"/>
      <c r="G36" s="130"/>
      <c r="H36" s="130"/>
      <c r="I36" s="130"/>
      <c r="J36" s="131"/>
      <c r="K36" s="131"/>
    </row>
    <row r="37" spans="1:11" ht="21" customHeight="1" x14ac:dyDescent="0.25">
      <c r="A37" s="135"/>
      <c r="B37" s="136"/>
      <c r="C37" s="130"/>
      <c r="D37" s="130"/>
      <c r="E37" s="130"/>
      <c r="F37" s="130"/>
      <c r="G37" s="130"/>
      <c r="H37" s="130"/>
      <c r="I37" s="130"/>
      <c r="J37" s="131"/>
      <c r="K37" s="131"/>
    </row>
    <row r="38" spans="1:11" ht="21" customHeight="1" x14ac:dyDescent="0.25">
      <c r="A38" s="135"/>
      <c r="B38" s="136"/>
      <c r="C38" s="130"/>
      <c r="D38" s="130"/>
      <c r="E38" s="130"/>
      <c r="F38" s="130"/>
      <c r="G38" s="130"/>
      <c r="H38" s="130"/>
      <c r="I38" s="130"/>
      <c r="J38" s="131"/>
      <c r="K38" s="131"/>
    </row>
    <row r="39" spans="1:11" ht="20.25" customHeight="1" x14ac:dyDescent="0.25">
      <c r="A39" s="135"/>
      <c r="B39" s="136"/>
      <c r="C39" s="130"/>
      <c r="D39" s="130"/>
      <c r="E39" s="130"/>
      <c r="F39" s="130"/>
      <c r="G39" s="130"/>
      <c r="H39" s="130"/>
      <c r="I39" s="130"/>
      <c r="J39" s="131"/>
      <c r="K39" s="131"/>
    </row>
    <row r="40" spans="1:11" ht="21" customHeight="1" x14ac:dyDescent="0.25">
      <c r="A40" s="135"/>
      <c r="B40" s="136"/>
      <c r="C40" s="130"/>
      <c r="D40" s="130"/>
      <c r="E40" s="130"/>
      <c r="F40" s="130"/>
      <c r="G40" s="130"/>
      <c r="H40" s="130"/>
      <c r="I40" s="130"/>
      <c r="J40" s="131"/>
      <c r="K40" s="131"/>
    </row>
    <row r="41" spans="1:11" ht="21" customHeight="1" x14ac:dyDescent="0.25">
      <c r="A41" s="135"/>
      <c r="B41" s="136"/>
      <c r="C41" s="130"/>
      <c r="D41" s="130"/>
      <c r="E41" s="130"/>
      <c r="F41" s="130"/>
      <c r="G41" s="130"/>
      <c r="H41" s="130"/>
      <c r="I41" s="130"/>
      <c r="J41" s="131"/>
      <c r="K41" s="131"/>
    </row>
    <row r="42" spans="1:11" ht="16.5" x14ac:dyDescent="0.25">
      <c r="B42" s="137"/>
      <c r="C42" s="138"/>
      <c r="D42" s="138"/>
      <c r="E42" s="138"/>
      <c r="F42" s="138"/>
      <c r="G42" s="138"/>
      <c r="H42" s="138"/>
      <c r="I42" s="138"/>
      <c r="J42" s="139"/>
      <c r="K42" s="139"/>
    </row>
    <row r="43" spans="1:11" ht="16.5" customHeight="1" x14ac:dyDescent="0.25">
      <c r="B43" s="168"/>
      <c r="C43" s="169"/>
      <c r="D43" s="169"/>
      <c r="E43" s="169"/>
      <c r="F43" s="169"/>
      <c r="G43" s="140"/>
      <c r="H43" s="169"/>
      <c r="I43" s="169"/>
    </row>
    <row r="44" spans="1:11" x14ac:dyDescent="0.25">
      <c r="B44" s="168"/>
      <c r="C44" s="169"/>
      <c r="D44" s="169"/>
      <c r="E44" s="169"/>
      <c r="F44" s="169"/>
      <c r="G44" s="141"/>
      <c r="H44" s="169"/>
      <c r="I44" s="169"/>
    </row>
  </sheetData>
  <mergeCells count="4">
    <mergeCell ref="A3:D3"/>
    <mergeCell ref="B43:B44"/>
    <mergeCell ref="C43:F44"/>
    <mergeCell ref="H43:I44"/>
  </mergeCells>
  <pageMargins left="0.70866141732283472" right="0.70866141732283472" top="0.74803149606299213" bottom="0.74803149606299213" header="0.31496062992125984" footer="0.31496062992125984"/>
  <pageSetup paperSize="9" scale="64" firstPageNumber="2147483648"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г. Сарапул</vt:lpstr>
      <vt:lpstr>Форма № 2</vt:lpstr>
      <vt:lpstr>'г. Сарапул'!Область_печати</vt:lpstr>
      <vt:lpstr>'Форма № 2'!Область_печати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 В. Шампарова</dc:creator>
  <cp:lastModifiedBy>uio_16</cp:lastModifiedBy>
  <cp:revision>13</cp:revision>
  <dcterms:created xsi:type="dcterms:W3CDTF">2006-09-16T00:00:00Z</dcterms:created>
  <dcterms:modified xsi:type="dcterms:W3CDTF">2023-07-10T12:17:40Z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1049-10.2.0.7635</vt:lpwstr>
  </property>
</Properties>
</file>