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/>
  </bookViews>
  <sheets>
    <sheet name="2024" sheetId="1" r:id="rId1"/>
  </sheets>
  <calcPr calcId="124519"/>
</workbook>
</file>

<file path=xl/calcChain.xml><?xml version="1.0" encoding="utf-8"?>
<calcChain xmlns="http://schemas.openxmlformats.org/spreadsheetml/2006/main">
  <c r="G12" i="1"/>
  <c r="G11"/>
  <c r="G10"/>
  <c r="G9"/>
  <c r="G8"/>
  <c r="G7"/>
  <c r="G6"/>
  <c r="G5"/>
  <c r="G4"/>
  <c r="A12" l="1"/>
  <c r="A5" l="1"/>
  <c r="A6" s="1"/>
  <c r="A7" s="1"/>
  <c r="A8" s="1"/>
  <c r="A9" s="1"/>
  <c r="A10" s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суммы поменять по окончательным сметам</t>
        </r>
      </text>
    </comment>
  </commentList>
</comments>
</file>

<file path=xl/sharedStrings.xml><?xml version="1.0" encoding="utf-8"?>
<sst xmlns="http://schemas.openxmlformats.org/spreadsheetml/2006/main" count="65" uniqueCount="40">
  <si>
    <t>№п/п</t>
  </si>
  <si>
    <t>проверка</t>
  </si>
  <si>
    <t>Неденежный вклад населения максимальный размер 10%</t>
  </si>
  <si>
    <t>недостаток средств</t>
  </si>
  <si>
    <t>Неденежный вклад населения по смете</t>
  </si>
  <si>
    <t>кол-во, метры</t>
  </si>
  <si>
    <t>Название инициативного проекта</t>
  </si>
  <si>
    <t>Сроки реализации
 проекта</t>
  </si>
  <si>
    <t>Обоснование предложений
 по решению указанной проблемы</t>
  </si>
  <si>
    <t>Описание проблемы</t>
  </si>
  <si>
    <t>Средства городского
 бюджета, руб.</t>
  </si>
  <si>
    <t>Средства населения, 
руб.</t>
  </si>
  <si>
    <t>Средства спонсор,
 руб.</t>
  </si>
  <si>
    <t>Трудовое участие
спонсоров, руб.</t>
  </si>
  <si>
    <t>Трудовое участие населения,
 руб.</t>
  </si>
  <si>
    <t>Расчет необходимых расходов, руб.</t>
  </si>
  <si>
    <t>Описание ожидаемого результата реализации проекта</t>
  </si>
  <si>
    <t xml:space="preserve">создание  комфортных условий для жителей </t>
  </si>
  <si>
    <t>отсутствие уличного освещения</t>
  </si>
  <si>
    <t xml:space="preserve">устройство уличного освещения 
позволит эффективно решить проблему передвижения людей в темное время суток, повысит безопасность и комфорт проживания граждан </t>
  </si>
  <si>
    <t xml:space="preserve">обустройство территории позволит 
значительно оптимизировать тренировочный процесс учащихся, повысить его эффективность, тем самым, способствовать решению одной из главных задач – формирование подрастающего поколения и навыков здорового образа жизни. </t>
  </si>
  <si>
    <t>занятие спортом позволяет укрепить и сохранить здоровье, развить физические качества человека, сыграть огромную роль в обеспечении профилактики изменений возрастного характера</t>
  </si>
  <si>
    <t>обустройство пустующей 
придомовой территории</t>
  </si>
  <si>
    <t>Средства республиканского бюджета, руб.</t>
  </si>
  <si>
    <t>30.12.2024г.</t>
  </si>
  <si>
    <t>"Устройство УО по ул. Лазурная от дома 93 по ул. Мира до дома по адресу ж/р Гудок-2 квартал 4 №7."</t>
  </si>
  <si>
    <t>Установка воркаут площадки на территории МБОУ СОШ № 12</t>
  </si>
  <si>
    <t>"Универсальная спортивная площадка по адресу МБОУ СОШ №7"</t>
  </si>
  <si>
    <t>"Универсальная спортивная площадка на территории школы № 18 (корпус 2)"</t>
  </si>
  <si>
    <t>Устройство уличного освещения по ул. Калинина от ул. Чистякова до ДК Электрон</t>
  </si>
  <si>
    <t>Устройство беговой дорожки на территории МБОУ СОШ № 12</t>
  </si>
  <si>
    <t>Устройство уличного освещения по ул. Калинина от ДК Электрон до ул. Гончарова</t>
  </si>
  <si>
    <t>Устройство УО обводного канала в городе Сарапуле</t>
  </si>
  <si>
    <t>Обустройство детской игровой площадки парка "Молодежный"</t>
  </si>
  <si>
    <t>Продолжение проекта, начатого в 2023 году в целях комплексности решения проблемы отдыха и прогулок в темное время суток</t>
  </si>
  <si>
    <t>Продолжение проекта, начатого в 2023 году в целях комплексности решения проблемы для занятия спортом</t>
  </si>
  <si>
    <t>получение возможности направить свои силы на сохранение и укрепление как взрослых, так и детей, проведения семейных спортивных праздников и организации досуга.</t>
  </si>
  <si>
    <t>обустройство парка "Молодежный" многофункционально, что позволит заниматься спортом как взрослым так и детям</t>
  </si>
  <si>
    <t>Приведение в надлежайшее состояние парка "Молодежный"</t>
  </si>
  <si>
    <t>Инициативные проекты, направленные для участия в ежегодном конкурсном отборе проектов для получения финансовой поддержки за счет межбюджетных трансфертов из бюджета Удмуртской Республики в 2024 году.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</si>
</sst>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1A1A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0" xfId="1" applyFont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0" fillId="0" borderId="1" xfId="1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zoomScale="75" zoomScaleNormal="75" workbookViewId="0">
      <selection activeCell="F5" sqref="F5"/>
    </sheetView>
  </sheetViews>
  <sheetFormatPr defaultRowHeight="14.4"/>
  <cols>
    <col min="1" max="1" width="6.21875" customWidth="1"/>
    <col min="2" max="2" width="29.33203125" customWidth="1"/>
    <col min="3" max="3" width="29.77734375" customWidth="1"/>
    <col min="4" max="4" width="52.77734375" customWidth="1"/>
    <col min="5" max="5" width="47.5546875" customWidth="1"/>
    <col min="6" max="6" width="15.33203125" customWidth="1"/>
    <col min="7" max="7" width="17.109375" customWidth="1"/>
    <col min="8" max="8" width="15.5546875" customWidth="1"/>
    <col min="9" max="9" width="15.44140625" customWidth="1"/>
    <col min="10" max="10" width="16.21875" customWidth="1"/>
    <col min="11" max="11" width="13.109375" customWidth="1"/>
    <col min="12" max="13" width="15.109375" hidden="1" customWidth="1"/>
    <col min="14" max="14" width="15.109375" style="6" hidden="1" customWidth="1"/>
    <col min="15" max="15" width="11.6640625" hidden="1" customWidth="1"/>
    <col min="16" max="16" width="13.109375" hidden="1" customWidth="1"/>
    <col min="17" max="17" width="0.33203125" hidden="1" customWidth="1"/>
    <col min="18" max="19" width="9.109375" hidden="1" customWidth="1"/>
    <col min="20" max="20" width="12.33203125" customWidth="1"/>
    <col min="21" max="21" width="11.33203125" customWidth="1"/>
    <col min="22" max="22" width="14.5546875" customWidth="1"/>
    <col min="23" max="23" width="12.88671875" customWidth="1"/>
  </cols>
  <sheetData>
    <row r="1" spans="1:23" ht="15.6">
      <c r="A1" s="1"/>
      <c r="G1" s="2"/>
    </row>
    <row r="2" spans="1:23" ht="17.399999999999999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3" ht="62.4" customHeight="1">
      <c r="A3" s="10" t="s">
        <v>0</v>
      </c>
      <c r="B3" s="12" t="s">
        <v>6</v>
      </c>
      <c r="C3" s="10" t="s">
        <v>9</v>
      </c>
      <c r="D3" s="5" t="s">
        <v>8</v>
      </c>
      <c r="E3" s="5" t="s">
        <v>16</v>
      </c>
      <c r="F3" s="5" t="s">
        <v>7</v>
      </c>
      <c r="G3" s="5" t="s">
        <v>15</v>
      </c>
      <c r="H3" s="5" t="s">
        <v>23</v>
      </c>
      <c r="I3" s="5" t="s">
        <v>10</v>
      </c>
      <c r="J3" s="5" t="s">
        <v>11</v>
      </c>
      <c r="K3" s="5" t="s">
        <v>12</v>
      </c>
      <c r="L3" s="13" t="s">
        <v>1</v>
      </c>
      <c r="M3" s="5" t="s">
        <v>3</v>
      </c>
      <c r="N3" s="14" t="s">
        <v>2</v>
      </c>
      <c r="O3" s="11" t="s">
        <v>4</v>
      </c>
      <c r="P3" s="5" t="s">
        <v>3</v>
      </c>
      <c r="Q3" s="10" t="s">
        <v>5</v>
      </c>
      <c r="R3" s="10"/>
      <c r="S3" s="10"/>
      <c r="T3" s="4" t="s">
        <v>14</v>
      </c>
      <c r="U3" s="4" t="s">
        <v>13</v>
      </c>
    </row>
    <row r="4" spans="1:23" ht="99.6" customHeight="1">
      <c r="A4" s="21">
        <v>1</v>
      </c>
      <c r="B4" s="25" t="s">
        <v>26</v>
      </c>
      <c r="C4" s="3" t="s">
        <v>35</v>
      </c>
      <c r="D4" s="3" t="s">
        <v>20</v>
      </c>
      <c r="E4" s="3" t="s">
        <v>21</v>
      </c>
      <c r="F4" s="22" t="s">
        <v>24</v>
      </c>
      <c r="G4" s="22">
        <f t="shared" ref="G4:G9" si="0">H4+I4+J4+K4</f>
        <v>1735513</v>
      </c>
      <c r="H4" s="22">
        <v>1196905</v>
      </c>
      <c r="I4" s="22">
        <v>179536</v>
      </c>
      <c r="J4" s="22">
        <v>179536</v>
      </c>
      <c r="K4" s="22">
        <v>179536</v>
      </c>
      <c r="L4" s="7"/>
      <c r="M4" s="7"/>
      <c r="N4" s="19"/>
      <c r="O4" s="9"/>
      <c r="P4" s="9"/>
      <c r="Q4" s="9"/>
      <c r="R4" s="9"/>
      <c r="S4" s="9"/>
      <c r="T4" s="9">
        <v>120365.41</v>
      </c>
      <c r="U4" s="7">
        <v>121244.06</v>
      </c>
      <c r="W4" s="23"/>
    </row>
    <row r="5" spans="1:23" ht="97.2" customHeight="1">
      <c r="A5" s="21">
        <f>A4+1</f>
        <v>2</v>
      </c>
      <c r="B5" s="26" t="s">
        <v>30</v>
      </c>
      <c r="C5" s="3" t="s">
        <v>35</v>
      </c>
      <c r="D5" s="3" t="s">
        <v>20</v>
      </c>
      <c r="E5" s="3" t="s">
        <v>21</v>
      </c>
      <c r="F5" s="22" t="s">
        <v>24</v>
      </c>
      <c r="G5" s="22">
        <f t="shared" si="0"/>
        <v>1403043</v>
      </c>
      <c r="H5" s="22">
        <v>967614</v>
      </c>
      <c r="I5" s="7">
        <v>145143</v>
      </c>
      <c r="J5" s="7">
        <v>145143</v>
      </c>
      <c r="K5" s="7">
        <v>145143</v>
      </c>
      <c r="L5" s="9"/>
      <c r="M5" s="9"/>
      <c r="N5" s="17"/>
      <c r="O5" s="9"/>
      <c r="P5" s="9"/>
      <c r="Q5" s="9"/>
      <c r="R5" s="9"/>
      <c r="S5" s="9"/>
      <c r="T5" s="9">
        <v>120684.94</v>
      </c>
      <c r="U5" s="7">
        <v>100238.14</v>
      </c>
      <c r="W5" s="23"/>
    </row>
    <row r="6" spans="1:23" ht="66" customHeight="1">
      <c r="A6" s="21">
        <f t="shared" ref="A6:A9" si="1">A5+1</f>
        <v>3</v>
      </c>
      <c r="B6" s="27" t="s">
        <v>25</v>
      </c>
      <c r="C6" s="3" t="s">
        <v>18</v>
      </c>
      <c r="D6" s="8" t="s">
        <v>19</v>
      </c>
      <c r="E6" s="3" t="s">
        <v>17</v>
      </c>
      <c r="F6" s="22" t="s">
        <v>24</v>
      </c>
      <c r="G6" s="22">
        <f>H6+I6+J6+K6</f>
        <v>184214</v>
      </c>
      <c r="H6" s="22">
        <v>127043</v>
      </c>
      <c r="I6" s="22">
        <v>19057</v>
      </c>
      <c r="J6" s="22">
        <v>19057</v>
      </c>
      <c r="K6" s="22">
        <v>19057</v>
      </c>
      <c r="L6" s="9"/>
      <c r="M6" s="9"/>
      <c r="N6" s="17"/>
      <c r="O6" s="9"/>
      <c r="P6" s="9"/>
      <c r="Q6" s="9"/>
      <c r="R6" s="9"/>
      <c r="S6" s="9"/>
      <c r="T6" s="9">
        <v>14000.77</v>
      </c>
      <c r="U6" s="9">
        <v>14000.71</v>
      </c>
      <c r="W6" s="23"/>
    </row>
    <row r="7" spans="1:23" ht="98.4" customHeight="1">
      <c r="A7" s="21">
        <f t="shared" si="1"/>
        <v>4</v>
      </c>
      <c r="B7" s="27" t="s">
        <v>27</v>
      </c>
      <c r="C7" s="3" t="s">
        <v>22</v>
      </c>
      <c r="D7" s="3" t="s">
        <v>20</v>
      </c>
      <c r="E7" s="3" t="s">
        <v>21</v>
      </c>
      <c r="F7" s="22" t="s">
        <v>24</v>
      </c>
      <c r="G7" s="22">
        <f>H7+I7+J7+K7</f>
        <v>1739680</v>
      </c>
      <c r="H7" s="22">
        <v>1199779</v>
      </c>
      <c r="I7" s="7">
        <v>179967</v>
      </c>
      <c r="J7" s="7">
        <v>179967</v>
      </c>
      <c r="K7" s="7">
        <v>179967</v>
      </c>
      <c r="L7" s="9"/>
      <c r="M7" s="9"/>
      <c r="N7" s="17"/>
      <c r="O7" s="9"/>
      <c r="P7" s="9"/>
      <c r="Q7" s="9"/>
      <c r="R7" s="9"/>
      <c r="S7" s="9"/>
      <c r="T7" s="9">
        <v>128292.45</v>
      </c>
      <c r="U7" s="9">
        <v>122883.79</v>
      </c>
      <c r="W7" s="23"/>
    </row>
    <row r="8" spans="1:23" ht="58.8" customHeight="1">
      <c r="A8" s="21">
        <f t="shared" si="1"/>
        <v>5</v>
      </c>
      <c r="B8" s="27" t="s">
        <v>31</v>
      </c>
      <c r="C8" s="3" t="s">
        <v>18</v>
      </c>
      <c r="D8" s="8" t="s">
        <v>19</v>
      </c>
      <c r="E8" s="3" t="s">
        <v>17</v>
      </c>
      <c r="F8" s="22" t="s">
        <v>24</v>
      </c>
      <c r="G8" s="22">
        <f t="shared" si="0"/>
        <v>1468593</v>
      </c>
      <c r="H8" s="22">
        <v>1012821</v>
      </c>
      <c r="I8" s="22">
        <v>151924</v>
      </c>
      <c r="J8" s="22">
        <v>151924</v>
      </c>
      <c r="K8" s="22">
        <v>151924</v>
      </c>
      <c r="L8" s="9"/>
      <c r="M8" s="9"/>
      <c r="N8" s="17"/>
      <c r="O8" s="9"/>
      <c r="P8" s="9"/>
      <c r="Q8" s="9"/>
      <c r="R8" s="9"/>
      <c r="S8" s="9"/>
      <c r="T8" s="9">
        <v>115702.21</v>
      </c>
      <c r="U8" s="9">
        <v>123635.77</v>
      </c>
      <c r="W8" s="23"/>
    </row>
    <row r="9" spans="1:23" ht="65.400000000000006" customHeight="1">
      <c r="A9" s="21">
        <f t="shared" si="1"/>
        <v>6</v>
      </c>
      <c r="B9" s="27" t="s">
        <v>29</v>
      </c>
      <c r="C9" s="3" t="s">
        <v>18</v>
      </c>
      <c r="D9" s="15" t="s">
        <v>19</v>
      </c>
      <c r="E9" s="3" t="s">
        <v>17</v>
      </c>
      <c r="F9" s="22" t="s">
        <v>24</v>
      </c>
      <c r="G9" s="22">
        <f t="shared" si="0"/>
        <v>1468593</v>
      </c>
      <c r="H9" s="22">
        <v>1012821</v>
      </c>
      <c r="I9" s="22">
        <v>151924</v>
      </c>
      <c r="J9" s="22">
        <v>151924</v>
      </c>
      <c r="K9" s="22">
        <v>151924</v>
      </c>
      <c r="L9" s="7"/>
      <c r="M9" s="7"/>
      <c r="N9" s="20"/>
      <c r="O9" s="7"/>
      <c r="P9" s="7"/>
      <c r="Q9" s="7"/>
      <c r="R9" s="7"/>
      <c r="S9" s="7"/>
      <c r="T9" s="9">
        <v>110001.2</v>
      </c>
      <c r="U9" s="9">
        <v>120138.08</v>
      </c>
      <c r="W9" s="23"/>
    </row>
    <row r="10" spans="1:23" ht="100.8" customHeight="1">
      <c r="A10" s="21">
        <f>A9+1</f>
        <v>7</v>
      </c>
      <c r="B10" s="27" t="s">
        <v>28</v>
      </c>
      <c r="C10" s="3" t="s">
        <v>22</v>
      </c>
      <c r="D10" s="3" t="s">
        <v>20</v>
      </c>
      <c r="E10" s="3" t="s">
        <v>21</v>
      </c>
      <c r="F10" s="22" t="s">
        <v>24</v>
      </c>
      <c r="G10" s="22">
        <f>H10+I10+J10+K10</f>
        <v>1713172</v>
      </c>
      <c r="H10" s="22">
        <v>1181497</v>
      </c>
      <c r="I10" s="22">
        <v>177225</v>
      </c>
      <c r="J10" s="22">
        <v>177225</v>
      </c>
      <c r="K10" s="22">
        <v>177225</v>
      </c>
      <c r="L10" s="9"/>
      <c r="M10" s="9"/>
      <c r="N10" s="17"/>
      <c r="O10" s="9"/>
      <c r="P10" s="9"/>
      <c r="Q10" s="9"/>
      <c r="R10" s="9"/>
      <c r="S10" s="9"/>
      <c r="T10" s="9">
        <v>155598.68</v>
      </c>
      <c r="U10" s="18">
        <v>140020</v>
      </c>
      <c r="W10" s="23"/>
    </row>
    <row r="11" spans="1:23" ht="88.2" customHeight="1">
      <c r="A11" s="21">
        <v>8</v>
      </c>
      <c r="B11" s="27" t="s">
        <v>32</v>
      </c>
      <c r="C11" s="3" t="s">
        <v>34</v>
      </c>
      <c r="D11" s="15" t="s">
        <v>19</v>
      </c>
      <c r="E11" s="3" t="s">
        <v>17</v>
      </c>
      <c r="F11" s="22" t="s">
        <v>24</v>
      </c>
      <c r="G11" s="22">
        <f>H11+I11+J11+K11</f>
        <v>1382794</v>
      </c>
      <c r="H11" s="22">
        <v>953650</v>
      </c>
      <c r="I11" s="7">
        <v>143048</v>
      </c>
      <c r="J11" s="7">
        <v>143048</v>
      </c>
      <c r="K11" s="7">
        <v>143048</v>
      </c>
      <c r="L11" s="9"/>
      <c r="M11" s="9"/>
      <c r="N11" s="17"/>
      <c r="O11" s="9"/>
      <c r="P11" s="9"/>
      <c r="Q11" s="9"/>
      <c r="R11" s="9"/>
      <c r="S11" s="9"/>
      <c r="T11" s="9">
        <v>111916</v>
      </c>
      <c r="U11" s="9">
        <v>111029.56</v>
      </c>
      <c r="W11" s="23"/>
    </row>
    <row r="12" spans="1:23" ht="55.2">
      <c r="A12" s="21">
        <f>A11+1</f>
        <v>9</v>
      </c>
      <c r="B12" s="27" t="s">
        <v>33</v>
      </c>
      <c r="C12" s="28" t="s">
        <v>38</v>
      </c>
      <c r="D12" s="16" t="s">
        <v>37</v>
      </c>
      <c r="E12" s="16" t="s">
        <v>36</v>
      </c>
      <c r="F12" s="22" t="s">
        <v>24</v>
      </c>
      <c r="G12" s="22">
        <f t="shared" ref="G12" si="2">H12+I12+J12+K12</f>
        <v>1739300</v>
      </c>
      <c r="H12" s="22">
        <v>1199516</v>
      </c>
      <c r="I12" s="22">
        <v>179928</v>
      </c>
      <c r="J12" s="22">
        <v>179928</v>
      </c>
      <c r="K12" s="22">
        <v>179928</v>
      </c>
      <c r="L12" s="24"/>
      <c r="M12" s="24"/>
      <c r="N12" s="29"/>
      <c r="O12" s="24"/>
      <c r="P12" s="24"/>
      <c r="Q12" s="24"/>
      <c r="R12" s="24"/>
      <c r="S12" s="24"/>
      <c r="T12" s="22">
        <v>122272.66</v>
      </c>
      <c r="U12" s="22">
        <v>124979.57</v>
      </c>
    </row>
  </sheetData>
  <mergeCells count="1">
    <mergeCell ref="A2:U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2023-11-22T07:36:56Z</dcterms:modified>
</cp:coreProperties>
</file>