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600" yWindow="570" windowWidth="13095" windowHeight="5580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F30" i="2"/>
  <c r="F31"/>
  <c r="F32"/>
  <c r="F29"/>
  <c r="E30"/>
  <c r="E31"/>
  <c r="E32"/>
  <c r="E29"/>
</calcChain>
</file>

<file path=xl/sharedStrings.xml><?xml version="1.0" encoding="utf-8"?>
<sst xmlns="http://schemas.openxmlformats.org/spreadsheetml/2006/main" count="144" uniqueCount="90">
  <si>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</si>
  <si>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</si>
  <si>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</si>
  <si>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</si>
  <si>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процент исполнения,
%</t>
  </si>
  <si>
    <t>не исполнено
сумма, руб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</si>
  <si>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</si>
  <si>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</si>
  <si>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</si>
  <si>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</si>
  <si>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</si>
  <si>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</si>
  <si>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</si>
  <si>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</si>
  <si>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</si>
  <si>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</si>
  <si>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</si>
  <si>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</si>
  <si>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</si>
  <si>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</si>
  <si>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</si>
  <si>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</si>
  <si>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</si>
  <si>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</si>
  <si>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</si>
  <si>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</si>
  <si>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</si>
  <si>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</si>
  <si>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000 204 00000000000000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</si>
  <si>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</si>
  <si>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</si>
  <si>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</si>
  <si>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</si>
  <si>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</si>
  <si>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</si>
  <si>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</si>
  <si>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</si>
  <si>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</si>
  <si>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</si>
  <si>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</si>
  <si>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</si>
  <si>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</si>
  <si>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000 0407 0000000000000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</si>
  <si>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</si>
  <si>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</si>
  <si>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</si>
  <si>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</si>
  <si>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</si>
  <si>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</si>
  <si>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</si>
  <si>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</si>
  <si>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</si>
  <si>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</si>
  <si>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</si>
  <si>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</si>
  <si>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</si>
  <si>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</si>
  <si>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</si>
  <si>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</si>
  <si>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</si>
  <si>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</si>
  <si>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000 1102 0000000000000</t>
  </si>
  <si>
    <t>000 1105 0000000000000</t>
  </si>
  <si>
    <t>000 1301 0000000000000</t>
  </si>
  <si>
    <t>Результат исполнения бюджета (дефицит / профицит)</t>
  </si>
  <si>
    <t>Сведения об исполнении  бюджета города Сарапула за 9 месяцев 2018 года с указанием причин исполнения плановых назначений менее чем на 70%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</si>
  <si>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</si>
  <si>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Выплата заработной платы за 2 половину сентября и начислений на оплату труда за сентябрь произведена в октябре</t>
  </si>
  <si>
    <t>Длительность проведения конкурсных процедур</t>
  </si>
  <si>
    <t>Соглашение на предоставление субсидий по проведению мероприятий в области лесоустройства заключено в 4 квартале</t>
  </si>
  <si>
    <t>Не поступили средства из бюджета УР на проектирование, строительство, реконструкцию, капитальный ремонт, ремонт автомобильных дорог общего пользования и искусственных сооружений на них</t>
  </si>
  <si>
    <t>Оплата   услуг связанных с модернизацией ПО " Директум" осуществляется по мере выполнения работ</t>
  </si>
  <si>
    <t>Муниципальные контракты на проведение работ по формированию земельных участков  для индивидуального жилищного строительства находятся в стадии исполнения</t>
  </si>
  <si>
    <t>Реализация мероприятий по газификации осуществляется по мере выполнения работ. Длительность проведения конкурсных процедур по объекту «Капитальный ремонт водопроводов»</t>
  </si>
  <si>
    <t>Реализация мероприятий в сфере формирования современной городской среды осуществляется на основании актов выполненных работ</t>
  </si>
  <si>
    <t>Повышение квалификации педагогических работников запланировано в 4 квартале</t>
  </si>
  <si>
    <t>Выплата заработной платы за 2 половину сентября и начислений на оплату труда за сентябрь произведена в октябре, экономия расходов по транспортным услугам</t>
  </si>
  <si>
    <t>Согласно условиям соглашений, расходы на обслуживание муниципального долга запланированы на 4 квартал</t>
  </si>
  <si>
    <t>Закупка утоваров, работ, услуг запланирована на 4 квартал, экономия расходов по транспортным услугам</t>
  </si>
  <si>
    <t>Причины</t>
  </si>
  <si>
    <t>3</t>
  </si>
  <si>
    <t>4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</si>
  <si>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</si>
  <si>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</si>
  <si>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</si>
  <si>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</si>
  <si>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Формирование резерва, связанного с особенностями исполнения бюджета.           Оплата услуг по подготовке, утверждению и внесению изменений в документацию по планировке территории г. Сарапула предусмотрена в 4 квартале в соответствии с условиями контракта</t>
  </si>
  <si>
    <t xml:space="preserve">Срок уплаты налога физическими лицами 01 декабря </t>
  </si>
  <si>
    <t>Перерасчет плательщиками платы за негативное воздействие на окружающую среду (плата за размещение твердых коммунальных отходов не взимается)</t>
  </si>
  <si>
    <t>Не перечислены субсидии в бюджет города на приведение в нормативное состояние дорог, не в полном объеме перечислены субсидии на ремонт объектов коммунального хозяйства, на строительство объектов моногорода, на энергосбережение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</si>
</sst>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000000"/>
  </numFmts>
  <fonts count="14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2">
      <alignment horizontal="center" vertical="center"/>
    </xf>
    <xf numFmtId="49" fontId="6" fillId="0" borderId="8"/>
    <xf numFmtId="0" fontId="4" fillId="0" borderId="13">
      <alignment horizontal="left" wrapText="1"/>
    </xf>
    <xf numFmtId="49" fontId="4" fillId="0" borderId="14">
      <alignment horizontal="center" vertical="center" shrinkToFit="1"/>
    </xf>
    <xf numFmtId="4" fontId="4" fillId="0" borderId="15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9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3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9">
      <alignment horizontal="center"/>
    </xf>
    <xf numFmtId="0" fontId="4" fillId="0" borderId="10">
      <alignment horizontal="center" wrapText="1"/>
    </xf>
    <xf numFmtId="49" fontId="4" fillId="0" borderId="23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12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4">
      <alignment horizontal="center" vertical="center" wrapText="1"/>
    </xf>
    <xf numFmtId="4" fontId="4" fillId="0" borderId="15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0"/>
    <xf numFmtId="0" fontId="4" fillId="0" borderId="8">
      <alignment horizontal="left" wrapText="1"/>
    </xf>
    <xf numFmtId="0" fontId="4" fillId="0" borderId="13">
      <alignment wrapText="1"/>
    </xf>
    <xf numFmtId="49" fontId="4" fillId="0" borderId="25">
      <alignment horizontal="center" wrapText="1"/>
    </xf>
    <xf numFmtId="49" fontId="4" fillId="0" borderId="9">
      <alignment horizontal="center"/>
    </xf>
    <xf numFmtId="0" fontId="4" fillId="0" borderId="10">
      <alignment horizontal="center"/>
    </xf>
    <xf numFmtId="0" fontId="4" fillId="0" borderId="9">
      <alignment horizontal="center" wrapText="1"/>
    </xf>
    <xf numFmtId="49" fontId="4" fillId="0" borderId="13">
      <alignment horizontal="left" wrapText="1" indent="1"/>
    </xf>
    <xf numFmtId="4" fontId="4" fillId="0" borderId="9">
      <alignment wrapText="1"/>
    </xf>
    <xf numFmtId="49" fontId="4" fillId="0" borderId="9">
      <alignment horizontal="center" wrapText="1"/>
    </xf>
    <xf numFmtId="3" fontId="4" fillId="0" borderId="10">
      <alignment horizontal="left" wrapText="1"/>
    </xf>
    <xf numFmtId="3" fontId="4" fillId="0" borderId="9"/>
    <xf numFmtId="0" fontId="4" fillId="0" borderId="10">
      <alignment wrapText="1"/>
    </xf>
    <xf numFmtId="0" fontId="4" fillId="2" borderId="1"/>
    <xf numFmtId="0" fontId="4" fillId="2" borderId="27"/>
    <xf numFmtId="49" fontId="4" fillId="0" borderId="1">
      <alignment horizontal="left"/>
    </xf>
    <xf numFmtId="49" fontId="4" fillId="0" borderId="6">
      <alignment horizontal="center" vertical="top"/>
    </xf>
    <xf numFmtId="49" fontId="4" fillId="0" borderId="6">
      <alignment horizontal="center"/>
    </xf>
    <xf numFmtId="49" fontId="4" fillId="0" borderId="7">
      <alignment horizontal="center" vertical="top"/>
    </xf>
    <xf numFmtId="49" fontId="4" fillId="0" borderId="1">
      <alignment horizontal="left" wrapText="1"/>
    </xf>
    <xf numFmtId="49" fontId="4" fillId="0" borderId="1">
      <alignment horizontal="center" vertical="top"/>
    </xf>
    <xf numFmtId="0" fontId="4" fillId="0" borderId="1">
      <alignment horizontal="center" vertical="top"/>
    </xf>
    <xf numFmtId="0" fontId="4" fillId="0" borderId="1">
      <alignment vertical="top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0" borderId="1"/>
    <xf numFmtId="0" fontId="8" fillId="0" borderId="1"/>
    <xf numFmtId="4" fontId="4" fillId="0" borderId="9">
      <alignment horizontal="right" wrapText="1"/>
    </xf>
    <xf numFmtId="0" fontId="4" fillId="0" borderId="10">
      <alignment horizontal="left" wrapText="1"/>
    </xf>
    <xf numFmtId="49" fontId="4" fillId="0" borderId="10">
      <alignment horizontal="left" wrapText="1"/>
    </xf>
    <xf numFmtId="49" fontId="4" fillId="0" borderId="9">
      <alignment horizontal="left" indent="6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2" fillId="0" borderId="6" xfId="15" applyNumberFormat="1" applyProtection="1">
      <alignment horizontal="center"/>
    </xf>
    <xf numFmtId="0" fontId="4" fillId="0" borderId="8" xfId="16" applyNumberFormat="1" applyProtection="1"/>
    <xf numFmtId="0" fontId="4" fillId="0" borderId="1" xfId="19" applyNumberFormat="1" applyProtection="1"/>
    <xf numFmtId="0" fontId="4" fillId="0" borderId="9" xfId="20" applyNumberFormat="1" applyProtection="1">
      <alignment horizontal="center" vertical="center"/>
    </xf>
    <xf numFmtId="0" fontId="4" fillId="0" borderId="11" xfId="21" applyNumberFormat="1" applyProtection="1">
      <alignment horizontal="center" vertical="center"/>
    </xf>
    <xf numFmtId="49" fontId="6" fillId="0" borderId="8" xfId="24" applyProtection="1"/>
    <xf numFmtId="0" fontId="4" fillId="0" borderId="13" xfId="25" applyNumberFormat="1" applyProtection="1">
      <alignment horizontal="left" wrapText="1"/>
    </xf>
    <xf numFmtId="4" fontId="4" fillId="0" borderId="15" xfId="27" applyProtection="1">
      <alignment horizontal="right" vertical="center"/>
    </xf>
    <xf numFmtId="49" fontId="4" fillId="0" borderId="1" xfId="30" applyProtection="1">
      <alignment horizontal="center"/>
    </xf>
    <xf numFmtId="0" fontId="4" fillId="0" borderId="17" xfId="31" applyNumberFormat="1" applyProtection="1">
      <alignment horizontal="left" wrapText="1"/>
    </xf>
    <xf numFmtId="164" fontId="4" fillId="0" borderId="19" xfId="33" applyProtection="1">
      <alignment horizontal="right" vertical="center" shrinkToFit="1"/>
    </xf>
    <xf numFmtId="49" fontId="4" fillId="0" borderId="21" xfId="36" applyProtection="1">
      <alignment horizontal="left" vertical="center" indent="1"/>
    </xf>
    <xf numFmtId="4" fontId="4" fillId="0" borderId="23" xfId="38" applyProtection="1">
      <alignment horizontal="right"/>
    </xf>
    <xf numFmtId="4" fontId="4" fillId="0" borderId="9" xfId="43" applyProtection="1">
      <alignment horizontal="right"/>
    </xf>
    <xf numFmtId="4" fontId="4" fillId="0" borderId="11" xfId="49" applyProtection="1">
      <alignment horizontal="right" shrinkToFit="1"/>
    </xf>
    <xf numFmtId="164" fontId="4" fillId="0" borderId="11" xfId="51" applyProtection="1">
      <alignment horizontal="center" shrinkToFit="1"/>
    </xf>
    <xf numFmtId="0" fontId="1" fillId="0" borderId="1" xfId="14" applyNumberFormat="1" applyBorder="1" applyProtection="1"/>
    <xf numFmtId="0" fontId="1" fillId="0" borderId="1" xfId="12" applyNumberFormat="1" applyBorder="1" applyProtection="1"/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Border="1" applyProtection="1">
      <alignment horizontal="center"/>
    </xf>
    <xf numFmtId="0" fontId="12" fillId="0" borderId="28" xfId="0" applyFont="1" applyBorder="1" applyAlignment="1">
      <alignment wrapText="1"/>
    </xf>
    <xf numFmtId="49" fontId="13" fillId="0" borderId="28" xfId="99" applyNumberFormat="1" applyFont="1" applyBorder="1" applyAlignment="1" applyProtection="1">
      <alignment horizontal="left" wrapText="1"/>
    </xf>
    <xf numFmtId="49" fontId="13" fillId="0" borderId="11" xfId="22" applyFont="1" applyProtection="1">
      <alignment horizontal="center" vertical="center"/>
    </xf>
    <xf numFmtId="49" fontId="13" fillId="0" borderId="12" xfId="22" applyFont="1" applyBorder="1" applyProtection="1">
      <alignment horizontal="center" vertical="center"/>
    </xf>
    <xf numFmtId="4" fontId="4" fillId="0" borderId="16" xfId="27" applyBorder="1" applyProtection="1">
      <alignment horizontal="right" vertical="center"/>
    </xf>
    <xf numFmtId="164" fontId="4" fillId="0" borderId="20" xfId="33" applyBorder="1" applyProtection="1">
      <alignment horizontal="right" vertical="center" shrinkToFit="1"/>
    </xf>
    <xf numFmtId="4" fontId="4" fillId="0" borderId="24" xfId="39" applyBorder="1" applyProtection="1">
      <alignment horizontal="right" wrapText="1"/>
    </xf>
    <xf numFmtId="4" fontId="4" fillId="0" borderId="10" xfId="43" applyBorder="1" applyProtection="1">
      <alignment horizontal="right"/>
    </xf>
    <xf numFmtId="0" fontId="4" fillId="0" borderId="20" xfId="34" applyNumberFormat="1" applyBorder="1" applyProtection="1">
      <alignment wrapText="1"/>
    </xf>
    <xf numFmtId="0" fontId="4" fillId="0" borderId="12" xfId="52" applyNumberFormat="1" applyBorder="1" applyProtection="1">
      <alignment horizontal="center" wrapText="1"/>
    </xf>
    <xf numFmtId="49" fontId="13" fillId="0" borderId="28" xfId="23" applyFont="1" applyBorder="1" applyProtection="1">
      <alignment horizontal="center" vertical="center"/>
    </xf>
    <xf numFmtId="0" fontId="4" fillId="0" borderId="28" xfId="29" applyNumberFormat="1" applyBorder="1" applyProtection="1">
      <alignment horizontal="center" wrapText="1"/>
    </xf>
    <xf numFmtId="0" fontId="4" fillId="0" borderId="28" xfId="35" applyNumberFormat="1" applyBorder="1" applyProtection="1">
      <alignment wrapText="1"/>
    </xf>
    <xf numFmtId="49" fontId="4" fillId="0" borderId="28" xfId="41" applyBorder="1" applyProtection="1">
      <alignment horizontal="left" vertical="center" wrapText="1"/>
    </xf>
    <xf numFmtId="0" fontId="4" fillId="0" borderId="28" xfId="45" applyNumberFormat="1" applyBorder="1" applyProtection="1">
      <alignment horizontal="center" wrapText="1"/>
    </xf>
    <xf numFmtId="49" fontId="13" fillId="0" borderId="28" xfId="47" applyFont="1" applyBorder="1" applyProtection="1">
      <alignment horizontal="left" wrapText="1"/>
    </xf>
    <xf numFmtId="49" fontId="4" fillId="0" borderId="28" xfId="47" applyBorder="1" applyProtection="1">
      <alignment horizontal="left" wrapText="1"/>
    </xf>
    <xf numFmtId="165" fontId="13" fillId="0" borderId="28" xfId="47" applyNumberFormat="1" applyFont="1" applyBorder="1" applyProtection="1">
      <alignment horizontal="left" wrapText="1"/>
    </xf>
    <xf numFmtId="0" fontId="4" fillId="0" borderId="28" xfId="53" applyNumberFormat="1" applyBorder="1" applyProtection="1">
      <alignment horizontal="center" wrapText="1"/>
    </xf>
    <xf numFmtId="49" fontId="13" fillId="0" borderId="21" xfId="97" applyNumberFormat="1" applyFont="1" applyBorder="1" applyAlignment="1" applyProtection="1">
      <alignment horizontal="left" vertical="center" indent="1"/>
    </xf>
    <xf numFmtId="0" fontId="11" fillId="0" borderId="1" xfId="7" applyNumberFormat="1" applyFont="1" applyAlignment="1" applyProtection="1">
      <alignment horizontal="center" wrapText="1"/>
    </xf>
    <xf numFmtId="0" fontId="2" fillId="0" borderId="1" xfId="7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4" fillId="0" borderId="1" xfId="11" applyBorder="1" applyProtection="1">
      <alignment horizontal="center" wrapText="1"/>
      <protection locked="0"/>
    </xf>
    <xf numFmtId="0" fontId="5" fillId="0" borderId="1" xfId="13" applyBorder="1" applyProtection="1">
      <alignment horizontal="center" wrapText="1"/>
      <protection locked="0"/>
    </xf>
    <xf numFmtId="0" fontId="4" fillId="0" borderId="9" xfId="17" applyNumberFormat="1" applyProtection="1">
      <alignment horizontal="center" vertical="center" wrapText="1"/>
    </xf>
    <xf numFmtId="0" fontId="4" fillId="0" borderId="9" xfId="17" applyProtection="1">
      <alignment horizontal="center" vertical="center" wrapText="1"/>
      <protection locked="0"/>
    </xf>
    <xf numFmtId="0" fontId="4" fillId="0" borderId="10" xfId="17" applyBorder="1" applyProtection="1">
      <alignment horizontal="center" vertical="center" wrapText="1"/>
      <protection locked="0"/>
    </xf>
    <xf numFmtId="0" fontId="4" fillId="0" borderId="10" xfId="17" applyNumberFormat="1" applyBorder="1" applyProtection="1">
      <alignment horizontal="center" vertical="center" wrapText="1"/>
    </xf>
    <xf numFmtId="0" fontId="13" fillId="0" borderId="28" xfId="18" applyNumberFormat="1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4" fillId="0" borderId="28" xfId="41" applyNumberFormat="1" applyBorder="1" applyProtection="1">
      <alignment horizontal="left" vertical="center" wrapText="1"/>
    </xf>
  </cellXfs>
  <cellStyles count="103">
    <cellStyle name="br" xfId="93"/>
    <cellStyle name="col" xfId="92"/>
    <cellStyle name="st101" xfId="88"/>
    <cellStyle name="style0" xfId="94"/>
    <cellStyle name="td" xfId="95"/>
    <cellStyle name="tr" xfId="91"/>
    <cellStyle name="xl100" xfId="77"/>
    <cellStyle name="xl101" xfId="84"/>
    <cellStyle name="xl102" xfId="86"/>
    <cellStyle name="xl103" xfId="79"/>
    <cellStyle name="xl104" xfId="83"/>
    <cellStyle name="xl105" xfId="85"/>
    <cellStyle name="xl106" xfId="87"/>
    <cellStyle name="xl107" xfId="89"/>
    <cellStyle name="xl108" xfId="78"/>
    <cellStyle name="xl109" xfId="90"/>
    <cellStyle name="xl110" xfId="75"/>
    <cellStyle name="xl111" xfId="80"/>
    <cellStyle name="xl112" xfId="82"/>
    <cellStyle name="xl113" xfId="81"/>
    <cellStyle name="xl114" xfId="76"/>
    <cellStyle name="xl115" xfId="101"/>
    <cellStyle name="xl116" xfId="102"/>
    <cellStyle name="xl21" xfId="96"/>
    <cellStyle name="xl22" xfId="1"/>
    <cellStyle name="xl23" xfId="16"/>
    <cellStyle name="xl24" xfId="24"/>
    <cellStyle name="xl25" xfId="7"/>
    <cellStyle name="xl26" xfId="10"/>
    <cellStyle name="xl27" xfId="15"/>
    <cellStyle name="xl28" xfId="17"/>
    <cellStyle name="xl29" xfId="20"/>
    <cellStyle name="xl30" xfId="25"/>
    <cellStyle name="xl31" xfId="31"/>
    <cellStyle name="xl32" xfId="36"/>
    <cellStyle name="xl33" xfId="97"/>
    <cellStyle name="xl34" xfId="2"/>
    <cellStyle name="xl35" xfId="8"/>
    <cellStyle name="xl36" xfId="21"/>
    <cellStyle name="xl37" xfId="26"/>
    <cellStyle name="xl38" xfId="32"/>
    <cellStyle name="xl39" xfId="37"/>
    <cellStyle name="xl40" xfId="9"/>
    <cellStyle name="xl41" xfId="27"/>
    <cellStyle name="xl42" xfId="33"/>
    <cellStyle name="xl43" xfId="38"/>
    <cellStyle name="xl44" xfId="22"/>
    <cellStyle name="xl45" xfId="39"/>
    <cellStyle name="xl46" xfId="4"/>
    <cellStyle name="xl47" xfId="11"/>
    <cellStyle name="xl48" xfId="13"/>
    <cellStyle name="xl49" xfId="28"/>
    <cellStyle name="xl50" xfId="34"/>
    <cellStyle name="xl51" xfId="40"/>
    <cellStyle name="xl52" xfId="3"/>
    <cellStyle name="xl53" xfId="5"/>
    <cellStyle name="xl54" xfId="12"/>
    <cellStyle name="xl55" xfId="14"/>
    <cellStyle name="xl56" xfId="18"/>
    <cellStyle name="xl57" xfId="23"/>
    <cellStyle name="xl58" xfId="29"/>
    <cellStyle name="xl59" xfId="35"/>
    <cellStyle name="xl60" xfId="41"/>
    <cellStyle name="xl61" xfId="6"/>
    <cellStyle name="xl62" xfId="19"/>
    <cellStyle name="xl63" xfId="30"/>
    <cellStyle name="xl64" xfId="98"/>
    <cellStyle name="xl65" xfId="42"/>
    <cellStyle name="xl66" xfId="48"/>
    <cellStyle name="xl67" xfId="43"/>
    <cellStyle name="xl68" xfId="49"/>
    <cellStyle name="xl69" xfId="50"/>
    <cellStyle name="xl70" xfId="51"/>
    <cellStyle name="xl71" xfId="52"/>
    <cellStyle name="xl72" xfId="44"/>
    <cellStyle name="xl73" xfId="46"/>
    <cellStyle name="xl74" xfId="45"/>
    <cellStyle name="xl75" xfId="47"/>
    <cellStyle name="xl76" xfId="53"/>
    <cellStyle name="xl77" xfId="56"/>
    <cellStyle name="xl78" xfId="65"/>
    <cellStyle name="xl79" xfId="55"/>
    <cellStyle name="xl80" xfId="71"/>
    <cellStyle name="xl81" xfId="57"/>
    <cellStyle name="xl82" xfId="61"/>
    <cellStyle name="xl83" xfId="67"/>
    <cellStyle name="xl84" xfId="58"/>
    <cellStyle name="xl85" xfId="62"/>
    <cellStyle name="xl86" xfId="99"/>
    <cellStyle name="xl87" xfId="63"/>
    <cellStyle name="xl88" xfId="59"/>
    <cellStyle name="xl89" xfId="73"/>
    <cellStyle name="xl90" xfId="60"/>
    <cellStyle name="xl91" xfId="64"/>
    <cellStyle name="xl92" xfId="100"/>
    <cellStyle name="xl93" xfId="54"/>
    <cellStyle name="xl94" xfId="66"/>
    <cellStyle name="xl95" xfId="72"/>
    <cellStyle name="xl96" xfId="68"/>
    <cellStyle name="xl97" xfId="70"/>
    <cellStyle name="xl98" xfId="69"/>
    <cellStyle name="xl99" xfId="7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topLeftCell="B4" workbookViewId="0">
      <selection activeCell="G28" sqref="G28"/>
    </sheetView>
  </sheetViews>
  <sheetFormatPr defaultRowHeight="15"/>
  <cols>
    <col min="1" max="1" width="9.140625" style="1" hidden="1"/>
    <col min="2" max="2" width="26.42578125" style="1" customWidth="1"/>
    <col min="3" max="3" width="19.85546875" style="1" customWidth="1"/>
    <col min="4" max="4" width="17.28515625" style="1" customWidth="1"/>
    <col min="5" max="5" width="13.85546875" style="1" customWidth="1"/>
    <col min="6" max="6" width="17" style="1" customWidth="1"/>
    <col min="7" max="7" width="26" style="1" customWidth="1"/>
    <col min="8" max="8" width="9.5703125" style="1" customWidth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25"/>
      <c r="H1" s="2"/>
    </row>
    <row r="2" spans="1:8" ht="12.95" customHeight="1">
      <c r="A2" s="2"/>
      <c r="B2" s="2"/>
      <c r="C2" s="3"/>
      <c r="D2" s="3"/>
      <c r="E2" s="2"/>
      <c r="F2" s="2"/>
      <c r="G2" s="26"/>
      <c r="H2" s="24"/>
    </row>
    <row r="3" spans="1:8" ht="12.95" customHeight="1">
      <c r="A3" s="2"/>
      <c r="B3" s="47" t="s">
        <v>65</v>
      </c>
      <c r="C3" s="48"/>
      <c r="D3" s="48"/>
      <c r="E3" s="48"/>
      <c r="F3" s="48"/>
      <c r="G3" s="48"/>
      <c r="H3" s="2"/>
    </row>
    <row r="4" spans="1:8" ht="12.95" customHeight="1">
      <c r="A4" s="2"/>
      <c r="B4" s="49"/>
      <c r="C4" s="49"/>
      <c r="D4" s="49"/>
      <c r="E4" s="49"/>
      <c r="F4" s="49"/>
      <c r="G4" s="49"/>
      <c r="H4" s="2"/>
    </row>
    <row r="5" spans="1:8" ht="12.95" customHeight="1">
      <c r="A5" s="2"/>
      <c r="B5" s="5"/>
      <c r="C5" s="50"/>
      <c r="D5" s="50"/>
      <c r="E5" s="50"/>
      <c r="F5" s="50"/>
      <c r="G5" s="23"/>
      <c r="H5" s="2"/>
    </row>
    <row r="6" spans="1:8" ht="22.5" customHeight="1">
      <c r="A6" s="2"/>
      <c r="B6" s="4"/>
      <c r="C6" s="51"/>
      <c r="D6" s="51"/>
      <c r="E6" s="51"/>
      <c r="F6" s="51"/>
      <c r="G6" s="22"/>
      <c r="H6" s="2"/>
    </row>
    <row r="7" spans="1:8" ht="12.95" customHeight="1">
      <c r="A7" s="2"/>
      <c r="B7" s="6"/>
      <c r="C7" s="6"/>
      <c r="D7" s="6"/>
      <c r="E7" s="6"/>
      <c r="F7" s="6"/>
      <c r="G7" s="23"/>
      <c r="H7" s="2"/>
    </row>
    <row r="8" spans="1:8" ht="20.85" customHeight="1">
      <c r="A8" s="7"/>
      <c r="B8" s="52" t="s">
        <v>0</v>
      </c>
      <c r="C8" s="52" t="s">
        <v>1</v>
      </c>
      <c r="D8" s="52" t="s">
        <v>2</v>
      </c>
      <c r="E8" s="52" t="s">
        <v>3</v>
      </c>
      <c r="F8" s="54"/>
      <c r="G8" s="56" t="s">
        <v>79</v>
      </c>
      <c r="H8" s="8"/>
    </row>
    <row r="9" spans="1:8" ht="12.75" customHeight="1">
      <c r="A9" s="7"/>
      <c r="B9" s="53"/>
      <c r="C9" s="53"/>
      <c r="D9" s="53"/>
      <c r="E9" s="52" t="s">
        <v>4</v>
      </c>
      <c r="F9" s="55" t="s">
        <v>5</v>
      </c>
      <c r="G9" s="57"/>
      <c r="H9" s="8"/>
    </row>
    <row r="10" spans="1:8" ht="14.25" customHeight="1">
      <c r="A10" s="7"/>
      <c r="B10" s="53"/>
      <c r="C10" s="53"/>
      <c r="D10" s="53"/>
      <c r="E10" s="53"/>
      <c r="F10" s="54"/>
      <c r="G10" s="57"/>
      <c r="H10" s="8"/>
    </row>
    <row r="11" spans="1:8" ht="9" customHeight="1">
      <c r="A11" s="7"/>
      <c r="B11" s="53"/>
      <c r="C11" s="53"/>
      <c r="D11" s="53"/>
      <c r="E11" s="53"/>
      <c r="F11" s="54"/>
      <c r="G11" s="57"/>
      <c r="H11" s="8"/>
    </row>
    <row r="12" spans="1:8" ht="12.95" customHeight="1">
      <c r="A12" s="7"/>
      <c r="B12" s="9">
        <v>1</v>
      </c>
      <c r="C12" s="10">
        <v>2</v>
      </c>
      <c r="D12" s="29" t="s">
        <v>80</v>
      </c>
      <c r="E12" s="29" t="s">
        <v>81</v>
      </c>
      <c r="F12" s="30" t="s">
        <v>6</v>
      </c>
      <c r="G12" s="37" t="s">
        <v>7</v>
      </c>
      <c r="H12" s="8"/>
    </row>
    <row r="13" spans="1:8" ht="12.95" customHeight="1">
      <c r="A13" s="11" t="s">
        <v>8</v>
      </c>
      <c r="B13" s="12" t="s">
        <v>9</v>
      </c>
      <c r="C13" s="13">
        <v>1922398036.1099999</v>
      </c>
      <c r="D13" s="13">
        <v>1437733727.6600001</v>
      </c>
      <c r="E13" s="13">
        <v>74.790000000000006</v>
      </c>
      <c r="F13" s="31">
        <v>-484664308.44999999</v>
      </c>
      <c r="G13" s="38" t="s">
        <v>11</v>
      </c>
      <c r="H13" s="14"/>
    </row>
    <row r="14" spans="1:8" ht="12.95" customHeight="1">
      <c r="A14" s="11"/>
      <c r="B14" s="15" t="s">
        <v>12</v>
      </c>
      <c r="C14" s="16"/>
      <c r="D14" s="16"/>
      <c r="E14" s="16"/>
      <c r="F14" s="32"/>
      <c r="G14" s="39"/>
      <c r="H14" s="14"/>
    </row>
    <row r="15" spans="1:8">
      <c r="A15" s="11"/>
      <c r="B15" s="17" t="s">
        <v>13</v>
      </c>
      <c r="C15" s="18">
        <v>258585000</v>
      </c>
      <c r="D15" s="18">
        <v>186176704.78</v>
      </c>
      <c r="E15" s="18">
        <v>72</v>
      </c>
      <c r="F15" s="33">
        <v>-72408295.219999999</v>
      </c>
      <c r="G15" s="40" t="s">
        <v>14</v>
      </c>
      <c r="H15" s="14"/>
    </row>
    <row r="16" spans="1:8">
      <c r="A16" s="11"/>
      <c r="B16" s="17" t="s">
        <v>15</v>
      </c>
      <c r="C16" s="18">
        <v>8030000</v>
      </c>
      <c r="D16" s="18">
        <v>6942295.46</v>
      </c>
      <c r="E16" s="18">
        <v>86.45</v>
      </c>
      <c r="F16" s="33">
        <v>-1087704.54</v>
      </c>
      <c r="G16" s="40" t="s">
        <v>14</v>
      </c>
      <c r="H16" s="14"/>
    </row>
    <row r="17" spans="1:8">
      <c r="A17" s="11"/>
      <c r="B17" s="17" t="s">
        <v>16</v>
      </c>
      <c r="C17" s="18">
        <v>52012000</v>
      </c>
      <c r="D17" s="18">
        <v>44647526.789999999</v>
      </c>
      <c r="E17" s="18">
        <v>85.84</v>
      </c>
      <c r="F17" s="33">
        <v>-7364473.21</v>
      </c>
      <c r="G17" s="40" t="s">
        <v>14</v>
      </c>
      <c r="H17" s="14"/>
    </row>
    <row r="18" spans="1:8" ht="22.5">
      <c r="A18" s="11"/>
      <c r="B18" s="17" t="s">
        <v>17</v>
      </c>
      <c r="C18" s="18">
        <v>41197000</v>
      </c>
      <c r="D18" s="18">
        <v>20924290.210000001</v>
      </c>
      <c r="E18" s="18">
        <v>50.79</v>
      </c>
      <c r="F18" s="33">
        <v>-20272709.789999999</v>
      </c>
      <c r="G18" s="58" t="s">
        <v>87</v>
      </c>
      <c r="H18" s="14"/>
    </row>
    <row r="19" spans="1:8">
      <c r="A19" s="11"/>
      <c r="B19" s="17" t="s">
        <v>18</v>
      </c>
      <c r="C19" s="18" t="s">
        <v>14</v>
      </c>
      <c r="D19" s="18">
        <v>42643</v>
      </c>
      <c r="E19" s="18" t="s">
        <v>14</v>
      </c>
      <c r="F19" s="33">
        <v>42643</v>
      </c>
      <c r="G19" s="40" t="s">
        <v>14</v>
      </c>
      <c r="H19" s="14"/>
    </row>
    <row r="20" spans="1:8">
      <c r="A20" s="11"/>
      <c r="B20" s="17" t="s">
        <v>19</v>
      </c>
      <c r="C20" s="18">
        <v>11031000</v>
      </c>
      <c r="D20" s="18">
        <v>9477926.5199999996</v>
      </c>
      <c r="E20" s="18">
        <v>85.92</v>
      </c>
      <c r="F20" s="33">
        <v>-1553073.48</v>
      </c>
      <c r="G20" s="40" t="s">
        <v>14</v>
      </c>
      <c r="H20" s="14"/>
    </row>
    <row r="21" spans="1:8">
      <c r="A21" s="11"/>
      <c r="B21" s="17" t="s">
        <v>20</v>
      </c>
      <c r="C21" s="18" t="s">
        <v>14</v>
      </c>
      <c r="D21" s="18">
        <v>4030.78</v>
      </c>
      <c r="E21" s="18" t="s">
        <v>14</v>
      </c>
      <c r="F21" s="33">
        <v>4030.78</v>
      </c>
      <c r="G21" s="40" t="s">
        <v>14</v>
      </c>
      <c r="H21" s="14"/>
    </row>
    <row r="22" spans="1:8">
      <c r="A22" s="11"/>
      <c r="B22" s="17" t="s">
        <v>21</v>
      </c>
      <c r="C22" s="18">
        <v>39079000</v>
      </c>
      <c r="D22" s="18">
        <v>31294737.579999998</v>
      </c>
      <c r="E22" s="18">
        <v>80.08</v>
      </c>
      <c r="F22" s="33">
        <v>-7784262.4199999999</v>
      </c>
      <c r="G22" s="40" t="s">
        <v>14</v>
      </c>
      <c r="H22" s="14"/>
    </row>
    <row r="23" spans="1:8" ht="67.5">
      <c r="A23" s="11"/>
      <c r="B23" s="17" t="s">
        <v>22</v>
      </c>
      <c r="C23" s="18">
        <v>1988000</v>
      </c>
      <c r="D23" s="18">
        <v>720879.43</v>
      </c>
      <c r="E23" s="18">
        <v>36.26</v>
      </c>
      <c r="F23" s="33">
        <v>-1267120.57</v>
      </c>
      <c r="G23" s="58" t="s">
        <v>88</v>
      </c>
      <c r="H23" s="14"/>
    </row>
    <row r="24" spans="1:8">
      <c r="A24" s="11"/>
      <c r="B24" s="17" t="s">
        <v>23</v>
      </c>
      <c r="C24" s="18">
        <v>692000</v>
      </c>
      <c r="D24" s="18">
        <v>831025.24</v>
      </c>
      <c r="E24" s="18">
        <v>120.09</v>
      </c>
      <c r="F24" s="33">
        <v>139025.24</v>
      </c>
      <c r="G24" s="40" t="s">
        <v>14</v>
      </c>
      <c r="H24" s="14"/>
    </row>
    <row r="25" spans="1:8">
      <c r="A25" s="11"/>
      <c r="B25" s="17" t="s">
        <v>24</v>
      </c>
      <c r="C25" s="18">
        <v>24304000</v>
      </c>
      <c r="D25" s="18">
        <v>19382692.98</v>
      </c>
      <c r="E25" s="18">
        <v>79.75</v>
      </c>
      <c r="F25" s="33">
        <v>-4921307.0199999996</v>
      </c>
      <c r="G25" s="40" t="s">
        <v>14</v>
      </c>
      <c r="H25" s="14"/>
    </row>
    <row r="26" spans="1:8">
      <c r="A26" s="11"/>
      <c r="B26" s="17" t="s">
        <v>25</v>
      </c>
      <c r="C26" s="18">
        <v>11375000</v>
      </c>
      <c r="D26" s="18">
        <v>9402859.7300000004</v>
      </c>
      <c r="E26" s="18">
        <v>82.66</v>
      </c>
      <c r="F26" s="33">
        <v>-1972140.27</v>
      </c>
      <c r="G26" s="40" t="s">
        <v>14</v>
      </c>
      <c r="H26" s="14"/>
    </row>
    <row r="27" spans="1:8">
      <c r="A27" s="11"/>
      <c r="B27" s="17" t="s">
        <v>26</v>
      </c>
      <c r="C27" s="18">
        <v>934000</v>
      </c>
      <c r="D27" s="18">
        <v>1121062.79</v>
      </c>
      <c r="E27" s="18">
        <v>120.03</v>
      </c>
      <c r="F27" s="33">
        <v>187062.79</v>
      </c>
      <c r="G27" s="40" t="s">
        <v>14</v>
      </c>
      <c r="H27" s="14"/>
    </row>
    <row r="28" spans="1:8">
      <c r="A28" s="11"/>
      <c r="B28" s="17" t="s">
        <v>27</v>
      </c>
      <c r="C28" s="18">
        <v>1473171036.1099999</v>
      </c>
      <c r="D28" s="18">
        <v>1103697318.5999999</v>
      </c>
      <c r="E28" s="18">
        <v>74.92</v>
      </c>
      <c r="F28" s="33">
        <v>-369473717.50999999</v>
      </c>
      <c r="G28" s="40" t="s">
        <v>14</v>
      </c>
      <c r="H28" s="14"/>
    </row>
    <row r="29" spans="1:8">
      <c r="A29" s="11"/>
      <c r="B29" s="46" t="s">
        <v>82</v>
      </c>
      <c r="C29" s="18">
        <v>271240663</v>
      </c>
      <c r="D29" s="18">
        <v>218700163</v>
      </c>
      <c r="E29" s="18">
        <f>D29/C29*100</f>
        <v>80.629563643265385</v>
      </c>
      <c r="F29" s="33">
        <f>D29-C29</f>
        <v>-52540500</v>
      </c>
      <c r="G29" s="40"/>
      <c r="H29" s="14"/>
    </row>
    <row r="30" spans="1:8" ht="96" customHeight="1">
      <c r="A30" s="11"/>
      <c r="B30" s="46" t="s">
        <v>83</v>
      </c>
      <c r="C30" s="18">
        <v>272018057.56999999</v>
      </c>
      <c r="D30" s="18">
        <v>184471039.59999999</v>
      </c>
      <c r="E30" s="18">
        <f t="shared" ref="E30:E32" si="0">D30/C30*100</f>
        <v>67.815732987700272</v>
      </c>
      <c r="F30" s="33">
        <f t="shared" ref="F30:F32" si="1">D30-C30</f>
        <v>-87547017.969999999</v>
      </c>
      <c r="G30" s="58" t="s">
        <v>89</v>
      </c>
      <c r="H30" s="14"/>
    </row>
    <row r="31" spans="1:8">
      <c r="A31" s="11"/>
      <c r="B31" s="46" t="s">
        <v>84</v>
      </c>
      <c r="C31" s="18">
        <v>923331772.53999996</v>
      </c>
      <c r="D31" s="18">
        <v>693945573</v>
      </c>
      <c r="E31" s="18">
        <f t="shared" si="0"/>
        <v>75.15668729681208</v>
      </c>
      <c r="F31" s="33">
        <f t="shared" si="1"/>
        <v>-229386199.53999996</v>
      </c>
      <c r="G31" s="40"/>
      <c r="H31" s="14"/>
    </row>
    <row r="32" spans="1:8">
      <c r="A32" s="11"/>
      <c r="B32" s="46" t="s">
        <v>85</v>
      </c>
      <c r="C32" s="18">
        <v>6580543</v>
      </c>
      <c r="D32" s="18">
        <v>6580543</v>
      </c>
      <c r="E32" s="18">
        <f t="shared" si="0"/>
        <v>100</v>
      </c>
      <c r="F32" s="33">
        <f t="shared" si="1"/>
        <v>0</v>
      </c>
      <c r="G32" s="40"/>
      <c r="H32" s="14"/>
    </row>
    <row r="33" spans="1:8">
      <c r="A33" s="11"/>
      <c r="B33" s="17" t="s">
        <v>28</v>
      </c>
      <c r="C33" s="18" t="s">
        <v>14</v>
      </c>
      <c r="D33" s="18">
        <v>21000</v>
      </c>
      <c r="E33" s="18" t="s">
        <v>14</v>
      </c>
      <c r="F33" s="33">
        <v>21000</v>
      </c>
      <c r="G33" s="40" t="s">
        <v>14</v>
      </c>
      <c r="H33" s="14"/>
    </row>
    <row r="34" spans="1:8">
      <c r="A34" s="11"/>
      <c r="B34" s="17" t="s">
        <v>29</v>
      </c>
      <c r="C34" s="18" t="s">
        <v>14</v>
      </c>
      <c r="D34" s="18">
        <v>4086027.71</v>
      </c>
      <c r="E34" s="18" t="s">
        <v>14</v>
      </c>
      <c r="F34" s="33">
        <v>4086027.71</v>
      </c>
      <c r="G34" s="40" t="s">
        <v>14</v>
      </c>
      <c r="H34" s="14"/>
    </row>
    <row r="35" spans="1:8">
      <c r="A35" s="11"/>
      <c r="B35" s="17" t="s">
        <v>30</v>
      </c>
      <c r="C35" s="18" t="s">
        <v>14</v>
      </c>
      <c r="D35" s="18">
        <v>215832.18</v>
      </c>
      <c r="E35" s="18" t="s">
        <v>14</v>
      </c>
      <c r="F35" s="33">
        <v>215832.18</v>
      </c>
      <c r="G35" s="40" t="s">
        <v>14</v>
      </c>
      <c r="H35" s="14"/>
    </row>
    <row r="36" spans="1:8">
      <c r="A36" s="11"/>
      <c r="B36" s="17" t="s">
        <v>31</v>
      </c>
      <c r="C36" s="18" t="s">
        <v>14</v>
      </c>
      <c r="D36" s="18">
        <v>-1255126.1200000001</v>
      </c>
      <c r="E36" s="18" t="s">
        <v>14</v>
      </c>
      <c r="F36" s="33">
        <v>-1255126.1200000001</v>
      </c>
      <c r="G36" s="40" t="s">
        <v>14</v>
      </c>
      <c r="H36" s="14"/>
    </row>
    <row r="37" spans="1:8" ht="30.2" customHeight="1">
      <c r="A37" s="11" t="s">
        <v>8</v>
      </c>
      <c r="B37" s="12" t="s">
        <v>32</v>
      </c>
      <c r="C37" s="19">
        <v>1989554851.96</v>
      </c>
      <c r="D37" s="19">
        <v>1414163191.6500001</v>
      </c>
      <c r="E37" s="19">
        <v>71.08</v>
      </c>
      <c r="F37" s="34">
        <v>-575391660.30999994</v>
      </c>
      <c r="G37" s="41" t="s">
        <v>11</v>
      </c>
      <c r="H37" s="14"/>
    </row>
    <row r="38" spans="1:8" ht="15" customHeight="1">
      <c r="A38" s="11"/>
      <c r="B38" s="15" t="s">
        <v>12</v>
      </c>
      <c r="C38" s="16"/>
      <c r="D38" s="16"/>
      <c r="E38" s="16"/>
      <c r="F38" s="35"/>
      <c r="G38" s="39"/>
      <c r="H38" s="14"/>
    </row>
    <row r="39" spans="1:8" ht="45.75">
      <c r="A39" s="11"/>
      <c r="B39" s="17" t="s">
        <v>33</v>
      </c>
      <c r="C39" s="18">
        <v>2977200</v>
      </c>
      <c r="D39" s="18">
        <v>1976429.29</v>
      </c>
      <c r="E39" s="18">
        <v>66.39</v>
      </c>
      <c r="F39" s="33">
        <v>-1000770.71</v>
      </c>
      <c r="G39" s="28" t="s">
        <v>67</v>
      </c>
      <c r="H39" s="14"/>
    </row>
    <row r="40" spans="1:8" ht="23.25">
      <c r="A40" s="11"/>
      <c r="B40" s="17" t="s">
        <v>34</v>
      </c>
      <c r="C40" s="18">
        <v>8570200</v>
      </c>
      <c r="D40" s="18">
        <v>5064551.0999999996</v>
      </c>
      <c r="E40" s="18">
        <v>59.09</v>
      </c>
      <c r="F40" s="33">
        <v>-3505648.9</v>
      </c>
      <c r="G40" s="42" t="s">
        <v>68</v>
      </c>
      <c r="H40" s="14"/>
    </row>
    <row r="41" spans="1:8" ht="23.25">
      <c r="A41" s="11"/>
      <c r="B41" s="17" t="s">
        <v>35</v>
      </c>
      <c r="C41" s="18">
        <v>81052448.769999996</v>
      </c>
      <c r="D41" s="18">
        <v>54891504.369999997</v>
      </c>
      <c r="E41" s="18">
        <v>67.72</v>
      </c>
      <c r="F41" s="33">
        <v>-26160944.399999999</v>
      </c>
      <c r="G41" s="42" t="s">
        <v>68</v>
      </c>
      <c r="H41" s="14"/>
    </row>
    <row r="42" spans="1:8">
      <c r="A42" s="11"/>
      <c r="B42" s="17" t="s">
        <v>36</v>
      </c>
      <c r="C42" s="18">
        <v>270000</v>
      </c>
      <c r="D42" s="18">
        <v>269675.92</v>
      </c>
      <c r="E42" s="18">
        <v>99.88</v>
      </c>
      <c r="F42" s="33">
        <v>-324.08</v>
      </c>
      <c r="G42" s="43" t="s">
        <v>14</v>
      </c>
      <c r="H42" s="14"/>
    </row>
    <row r="43" spans="1:8" ht="45.75">
      <c r="A43" s="11"/>
      <c r="B43" s="17" t="s">
        <v>37</v>
      </c>
      <c r="C43" s="18">
        <v>11556500</v>
      </c>
      <c r="D43" s="18">
        <v>7958487.8600000003</v>
      </c>
      <c r="E43" s="18">
        <v>68.87</v>
      </c>
      <c r="F43" s="33">
        <v>-3598012.14</v>
      </c>
      <c r="G43" s="42" t="s">
        <v>78</v>
      </c>
      <c r="H43" s="14"/>
    </row>
    <row r="44" spans="1:8" ht="68.25">
      <c r="A44" s="11"/>
      <c r="B44" s="17" t="s">
        <v>38</v>
      </c>
      <c r="C44" s="18">
        <v>371377</v>
      </c>
      <c r="D44" s="18" t="s">
        <v>14</v>
      </c>
      <c r="E44" s="18" t="s">
        <v>14</v>
      </c>
      <c r="F44" s="33">
        <v>-371377</v>
      </c>
      <c r="G44" s="27" t="s">
        <v>66</v>
      </c>
      <c r="H44" s="14"/>
    </row>
    <row r="45" spans="1:8" ht="124.5" customHeight="1">
      <c r="A45" s="11"/>
      <c r="B45" s="17" t="s">
        <v>39</v>
      </c>
      <c r="C45" s="18">
        <v>46278353.299999997</v>
      </c>
      <c r="D45" s="18">
        <v>28065834.559999999</v>
      </c>
      <c r="E45" s="18">
        <v>60.65</v>
      </c>
      <c r="F45" s="33">
        <v>-18212518.739999998</v>
      </c>
      <c r="G45" s="44" t="s">
        <v>86</v>
      </c>
      <c r="H45" s="14"/>
    </row>
    <row r="46" spans="1:8" ht="51.75" customHeight="1">
      <c r="A46" s="11"/>
      <c r="B46" s="17" t="s">
        <v>40</v>
      </c>
      <c r="C46" s="18">
        <v>5544600</v>
      </c>
      <c r="D46" s="18">
        <v>3695606.77</v>
      </c>
      <c r="E46" s="18">
        <v>66.650000000000006</v>
      </c>
      <c r="F46" s="33">
        <v>-1848993.23</v>
      </c>
      <c r="G46" s="43" t="s">
        <v>67</v>
      </c>
      <c r="H46" s="14"/>
    </row>
    <row r="47" spans="1:8" ht="51" customHeight="1">
      <c r="A47" s="11"/>
      <c r="B47" s="17" t="s">
        <v>41</v>
      </c>
      <c r="C47" s="18">
        <v>4567900</v>
      </c>
      <c r="D47" s="18">
        <v>2954521.7</v>
      </c>
      <c r="E47" s="18">
        <v>64.680000000000007</v>
      </c>
      <c r="F47" s="33">
        <v>-1613378.3</v>
      </c>
      <c r="G47" s="43" t="s">
        <v>67</v>
      </c>
      <c r="H47" s="14"/>
    </row>
    <row r="48" spans="1:8" ht="57">
      <c r="A48" s="11"/>
      <c r="B48" s="17" t="s">
        <v>42</v>
      </c>
      <c r="C48" s="18">
        <v>510000</v>
      </c>
      <c r="D48" s="18" t="s">
        <v>14</v>
      </c>
      <c r="E48" s="18" t="s">
        <v>14</v>
      </c>
      <c r="F48" s="33">
        <v>-510000</v>
      </c>
      <c r="G48" s="42" t="s">
        <v>69</v>
      </c>
      <c r="H48" s="14"/>
    </row>
    <row r="49" spans="1:8" ht="79.5">
      <c r="A49" s="11"/>
      <c r="B49" s="17" t="s">
        <v>43</v>
      </c>
      <c r="C49" s="18">
        <v>156763584.66999999</v>
      </c>
      <c r="D49" s="18">
        <v>106196130.2</v>
      </c>
      <c r="E49" s="18">
        <v>67.739999999999995</v>
      </c>
      <c r="F49" s="33">
        <v>-50567454.469999999</v>
      </c>
      <c r="G49" s="42" t="s">
        <v>70</v>
      </c>
      <c r="H49" s="14"/>
    </row>
    <row r="50" spans="1:8" ht="45.75">
      <c r="A50" s="11"/>
      <c r="B50" s="17" t="s">
        <v>44</v>
      </c>
      <c r="C50" s="18">
        <v>900300</v>
      </c>
      <c r="D50" s="18">
        <v>233863</v>
      </c>
      <c r="E50" s="18">
        <v>25.98</v>
      </c>
      <c r="F50" s="33">
        <v>-666437</v>
      </c>
      <c r="G50" s="42" t="s">
        <v>71</v>
      </c>
      <c r="H50" s="14"/>
    </row>
    <row r="51" spans="1:8" ht="79.5">
      <c r="A51" s="11"/>
      <c r="B51" s="17" t="s">
        <v>45</v>
      </c>
      <c r="C51" s="18">
        <v>1349589.85</v>
      </c>
      <c r="D51" s="18">
        <v>707901.95</v>
      </c>
      <c r="E51" s="18">
        <v>52.45</v>
      </c>
      <c r="F51" s="33">
        <v>-641687.9</v>
      </c>
      <c r="G51" s="42" t="s">
        <v>72</v>
      </c>
      <c r="H51" s="14"/>
    </row>
    <row r="52" spans="1:8">
      <c r="A52" s="11"/>
      <c r="B52" s="17" t="s">
        <v>46</v>
      </c>
      <c r="C52" s="18">
        <v>11003074.77</v>
      </c>
      <c r="D52" s="18">
        <v>8363506.54</v>
      </c>
      <c r="E52" s="18">
        <v>76.010000000000005</v>
      </c>
      <c r="F52" s="33">
        <v>-2639568.23</v>
      </c>
      <c r="G52" s="43" t="s">
        <v>14</v>
      </c>
      <c r="H52" s="14"/>
    </row>
    <row r="53" spans="1:8" ht="79.5">
      <c r="A53" s="11"/>
      <c r="B53" s="17" t="s">
        <v>47</v>
      </c>
      <c r="C53" s="18">
        <v>137903161.25999999</v>
      </c>
      <c r="D53" s="18">
        <v>93840881.310000002</v>
      </c>
      <c r="E53" s="18">
        <v>68.05</v>
      </c>
      <c r="F53" s="33">
        <v>-44062279.950000003</v>
      </c>
      <c r="G53" s="42" t="s">
        <v>73</v>
      </c>
      <c r="H53" s="14"/>
    </row>
    <row r="54" spans="1:8" ht="57">
      <c r="A54" s="11"/>
      <c r="B54" s="17" t="s">
        <v>48</v>
      </c>
      <c r="C54" s="18">
        <v>79796786.530000001</v>
      </c>
      <c r="D54" s="18">
        <v>41361948.740000002</v>
      </c>
      <c r="E54" s="18">
        <v>51.83</v>
      </c>
      <c r="F54" s="33">
        <v>-38434837.789999999</v>
      </c>
      <c r="G54" s="42" t="s">
        <v>74</v>
      </c>
      <c r="H54" s="14"/>
    </row>
    <row r="55" spans="1:8">
      <c r="A55" s="11"/>
      <c r="B55" s="17" t="s">
        <v>49</v>
      </c>
      <c r="C55" s="18">
        <v>437157784</v>
      </c>
      <c r="D55" s="18">
        <v>323377215.62</v>
      </c>
      <c r="E55" s="18">
        <v>73.97</v>
      </c>
      <c r="F55" s="33">
        <v>-113780568.38</v>
      </c>
      <c r="G55" s="43" t="s">
        <v>14</v>
      </c>
      <c r="H55" s="14"/>
    </row>
    <row r="56" spans="1:8">
      <c r="A56" s="11"/>
      <c r="B56" s="17" t="s">
        <v>50</v>
      </c>
      <c r="C56" s="18">
        <v>553194352.53999996</v>
      </c>
      <c r="D56" s="18">
        <v>393479752.19999999</v>
      </c>
      <c r="E56" s="18">
        <v>71.13</v>
      </c>
      <c r="F56" s="33">
        <v>-159714600.34</v>
      </c>
      <c r="G56" s="43" t="s">
        <v>14</v>
      </c>
      <c r="H56" s="14"/>
    </row>
    <row r="57" spans="1:8">
      <c r="A57" s="11"/>
      <c r="B57" s="17" t="s">
        <v>51</v>
      </c>
      <c r="C57" s="18">
        <v>85827043.079999998</v>
      </c>
      <c r="D57" s="18">
        <v>63733380.07</v>
      </c>
      <c r="E57" s="18">
        <v>74.260000000000005</v>
      </c>
      <c r="F57" s="33">
        <v>-22093663.010000002</v>
      </c>
      <c r="G57" s="43" t="s">
        <v>14</v>
      </c>
      <c r="H57" s="14"/>
    </row>
    <row r="58" spans="1:8" ht="34.5">
      <c r="A58" s="11"/>
      <c r="B58" s="17" t="s">
        <v>52</v>
      </c>
      <c r="C58" s="18">
        <v>1170708</v>
      </c>
      <c r="D58" s="18">
        <v>578378</v>
      </c>
      <c r="E58" s="18">
        <v>49.4</v>
      </c>
      <c r="F58" s="33">
        <v>-592330</v>
      </c>
      <c r="G58" s="43" t="s">
        <v>75</v>
      </c>
      <c r="H58" s="14"/>
    </row>
    <row r="59" spans="1:8">
      <c r="A59" s="11"/>
      <c r="B59" s="17" t="s">
        <v>53</v>
      </c>
      <c r="C59" s="18">
        <v>23287221</v>
      </c>
      <c r="D59" s="18">
        <v>20170895.199999999</v>
      </c>
      <c r="E59" s="18">
        <v>86.62</v>
      </c>
      <c r="F59" s="33">
        <v>-3116325.8</v>
      </c>
      <c r="G59" s="43" t="s">
        <v>14</v>
      </c>
      <c r="H59" s="14"/>
    </row>
    <row r="60" spans="1:8">
      <c r="A60" s="11"/>
      <c r="B60" s="17" t="s">
        <v>54</v>
      </c>
      <c r="C60" s="18">
        <v>36429600</v>
      </c>
      <c r="D60" s="18">
        <v>25572992.550000001</v>
      </c>
      <c r="E60" s="18">
        <v>70.2</v>
      </c>
      <c r="F60" s="33">
        <v>-10856607.449999999</v>
      </c>
      <c r="G60" s="43" t="s">
        <v>14</v>
      </c>
      <c r="H60" s="14"/>
    </row>
    <row r="61" spans="1:8">
      <c r="A61" s="11"/>
      <c r="B61" s="17" t="s">
        <v>55</v>
      </c>
      <c r="C61" s="18">
        <v>144030533</v>
      </c>
      <c r="D61" s="18">
        <v>114970863</v>
      </c>
      <c r="E61" s="18">
        <v>79.819999999999993</v>
      </c>
      <c r="F61" s="33">
        <v>-29059670</v>
      </c>
      <c r="G61" s="43" t="s">
        <v>14</v>
      </c>
      <c r="H61" s="14"/>
    </row>
    <row r="62" spans="1:8" ht="45.75">
      <c r="A62" s="11"/>
      <c r="B62" s="17" t="s">
        <v>56</v>
      </c>
      <c r="C62" s="18">
        <v>33127600</v>
      </c>
      <c r="D62" s="18">
        <v>21347743.629999999</v>
      </c>
      <c r="E62" s="18">
        <v>64.44</v>
      </c>
      <c r="F62" s="33">
        <v>-11779856.369999999</v>
      </c>
      <c r="G62" s="43" t="s">
        <v>67</v>
      </c>
      <c r="H62" s="14"/>
    </row>
    <row r="63" spans="1:8">
      <c r="A63" s="11"/>
      <c r="B63" s="17" t="s">
        <v>57</v>
      </c>
      <c r="C63" s="18">
        <v>2497000</v>
      </c>
      <c r="D63" s="18">
        <v>1789430.77</v>
      </c>
      <c r="E63" s="18">
        <v>71.66</v>
      </c>
      <c r="F63" s="33">
        <v>-707569.23</v>
      </c>
      <c r="G63" s="43" t="s">
        <v>14</v>
      </c>
      <c r="H63" s="14"/>
    </row>
    <row r="64" spans="1:8">
      <c r="A64" s="11"/>
      <c r="B64" s="17" t="s">
        <v>58</v>
      </c>
      <c r="C64" s="18">
        <v>8727607.8000000007</v>
      </c>
      <c r="D64" s="18">
        <v>6466641.0199999996</v>
      </c>
      <c r="E64" s="18">
        <v>74.09</v>
      </c>
      <c r="F64" s="33">
        <v>-2260966.7799999998</v>
      </c>
      <c r="G64" s="43" t="s">
        <v>14</v>
      </c>
      <c r="H64" s="14"/>
    </row>
    <row r="65" spans="1:8">
      <c r="A65" s="11"/>
      <c r="B65" s="17" t="s">
        <v>59</v>
      </c>
      <c r="C65" s="18">
        <v>49611272.539999999</v>
      </c>
      <c r="D65" s="18">
        <v>37458223.240000002</v>
      </c>
      <c r="E65" s="18">
        <v>75.5</v>
      </c>
      <c r="F65" s="33">
        <v>-12153049.300000001</v>
      </c>
      <c r="G65" s="43" t="s">
        <v>14</v>
      </c>
      <c r="H65" s="14"/>
    </row>
    <row r="66" spans="1:8">
      <c r="A66" s="11"/>
      <c r="B66" s="17" t="s">
        <v>60</v>
      </c>
      <c r="C66" s="18">
        <v>58534553.850000001</v>
      </c>
      <c r="D66" s="18">
        <v>45677337.850000001</v>
      </c>
      <c r="E66" s="18">
        <v>78.03</v>
      </c>
      <c r="F66" s="33">
        <v>-12857216</v>
      </c>
      <c r="G66" s="43" t="s">
        <v>14</v>
      </c>
      <c r="H66" s="14"/>
    </row>
    <row r="67" spans="1:8">
      <c r="A67" s="11"/>
      <c r="B67" s="17" t="s">
        <v>61</v>
      </c>
      <c r="C67" s="18">
        <v>408000</v>
      </c>
      <c r="D67" s="18">
        <v>393619.58</v>
      </c>
      <c r="E67" s="18">
        <v>96.48</v>
      </c>
      <c r="F67" s="33">
        <v>-14380.42</v>
      </c>
      <c r="G67" s="43" t="s">
        <v>14</v>
      </c>
      <c r="H67" s="14"/>
    </row>
    <row r="68" spans="1:8" ht="68.25">
      <c r="A68" s="11"/>
      <c r="B68" s="17" t="s">
        <v>62</v>
      </c>
      <c r="C68" s="18">
        <v>5657000</v>
      </c>
      <c r="D68" s="18">
        <v>3518404.68</v>
      </c>
      <c r="E68" s="18">
        <v>62.2</v>
      </c>
      <c r="F68" s="33">
        <v>-2138595.3199999998</v>
      </c>
      <c r="G68" s="43" t="s">
        <v>76</v>
      </c>
      <c r="H68" s="14"/>
    </row>
    <row r="69" spans="1:8" ht="45.75">
      <c r="A69" s="11"/>
      <c r="B69" s="17" t="s">
        <v>63</v>
      </c>
      <c r="C69" s="18">
        <v>479500</v>
      </c>
      <c r="D69" s="18">
        <v>47470.93</v>
      </c>
      <c r="E69" s="18">
        <v>9.9</v>
      </c>
      <c r="F69" s="33">
        <v>-432029.07</v>
      </c>
      <c r="G69" s="43" t="s">
        <v>77</v>
      </c>
      <c r="H69" s="14"/>
    </row>
    <row r="70" spans="1:8" ht="48.6" customHeight="1">
      <c r="A70" s="7"/>
      <c r="B70" s="12" t="s">
        <v>64</v>
      </c>
      <c r="C70" s="20" t="s">
        <v>10</v>
      </c>
      <c r="D70" s="20">
        <v>23570536.010000002</v>
      </c>
      <c r="E70" s="21" t="s">
        <v>11</v>
      </c>
      <c r="F70" s="36" t="s">
        <v>11</v>
      </c>
      <c r="G70" s="45" t="s">
        <v>11</v>
      </c>
      <c r="H70" s="8"/>
    </row>
  </sheetData>
  <mergeCells count="10">
    <mergeCell ref="B3:G4"/>
    <mergeCell ref="C5:F5"/>
    <mergeCell ref="C6:F6"/>
    <mergeCell ref="B8:B11"/>
    <mergeCell ref="C8:C11"/>
    <mergeCell ref="D8:D11"/>
    <mergeCell ref="E8:F8"/>
    <mergeCell ref="E9:E11"/>
    <mergeCell ref="F9:F11"/>
    <mergeCell ref="G8:G11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DA4AAB2-DB71-464D-8966-2D8E17E180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Galieva N.N.</cp:lastModifiedBy>
  <dcterms:created xsi:type="dcterms:W3CDTF">2018-11-29T13:08:08Z</dcterms:created>
  <dcterms:modified xsi:type="dcterms:W3CDTF">2018-12-07T05:24:25Z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sv_0503364m_20160101_2.xlsx</vt:lpwstr>
  </property>
  <property fmtid="{D5CDD505-2E9C-101B-9397-08002B2CF9AE}" pid="3" name="Название отчета">
    <vt:lpwstr>sv_0503364m_20160101_2.xlsx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sv_0503364m_20160101</vt:lpwstr>
  </property>
  <property fmtid="{D5CDD505-2E9C-101B-9397-08002B2CF9AE}" pid="11" name="Локальная база">
    <vt:lpwstr>не используется</vt:lpwstr>
  </property>
</Properties>
</file>