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240" yWindow="570" windowWidth="24240" windowHeight="11955"/>
  </bookViews>
  <sheets>
    <sheet name="Отчет" sheetId="2" r:id="rId1"/>
  </sheets>
  <calcPr calcId="145621"/>
</workbook>
</file>

<file path=xl/calcChain.xml><?xml version="1.0" encoding="utf-8"?>
<calcChain xmlns="http://schemas.openxmlformats.org/spreadsheetml/2006/main">
  <c r="F31" i="2" l="1"/>
  <c r="F32" i="2"/>
  <c r="F33" i="2"/>
  <c r="F30" i="2"/>
  <c r="E31" i="2"/>
  <c r="E32" i="2"/>
  <c r="E33" i="2"/>
  <c r="E30" i="2"/>
</calcChain>
</file>

<file path=xl/sharedStrings.xml><?xml version="1.0" encoding="utf-8"?>
<sst xmlns="http://schemas.openxmlformats.org/spreadsheetml/2006/main" count="143" uniqueCount="92">
  <si>
    <t>Код по бюджетной классификации</t>
  </si>
  <si>
    <t>Утвержденные бюджетные назначения (прогнозные показатели)</t>
  </si>
  <si>
    <t>Исполнено, руб</t>
  </si>
  <si>
    <t>Показатели исполнения</t>
  </si>
  <si>
    <t>пояснения</t>
  </si>
  <si>
    <t>5</t>
  </si>
  <si>
    <t>6</t>
  </si>
  <si>
    <t>85000000000000000</t>
  </si>
  <si>
    <t>1. Доходы бюджета, всего</t>
  </si>
  <si>
    <t xml:space="preserve"> -</t>
  </si>
  <si>
    <t>Х</t>
  </si>
  <si>
    <t>из них:</t>
  </si>
  <si>
    <t>000 101 00000000000000</t>
  </si>
  <si>
    <t>-</t>
  </si>
  <si>
    <t>000 103 00000000000000</t>
  </si>
  <si>
    <t>000 105 00000000000000</t>
  </si>
  <si>
    <t>000 106 00000000000000</t>
  </si>
  <si>
    <t>000 107 00000000000000</t>
  </si>
  <si>
    <t>000 108 00000000000000</t>
  </si>
  <si>
    <t>000 109 00000000000000</t>
  </si>
  <si>
    <t>000 111 00000000000000</t>
  </si>
  <si>
    <t>000 112 00000000000000</t>
  </si>
  <si>
    <t>000 113 00000000000000</t>
  </si>
  <si>
    <t>000 114 00000000000000</t>
  </si>
  <si>
    <t>000 116 00000000000000</t>
  </si>
  <si>
    <t>000 117 00000000000000</t>
  </si>
  <si>
    <t>000 202 00000000000000</t>
  </si>
  <si>
    <t>000 204 00000000000000</t>
  </si>
  <si>
    <t>000 218 00000000000000</t>
  </si>
  <si>
    <t>000 219 00000000000000</t>
  </si>
  <si>
    <t>2. Расходы бюджета, всего</t>
  </si>
  <si>
    <t>000 0102 0000000000000</t>
  </si>
  <si>
    <t>000 0103 0000000000000</t>
  </si>
  <si>
    <t>000 0104 0000000000000</t>
  </si>
  <si>
    <t>000 0105 0000000000000</t>
  </si>
  <si>
    <t>000 0106 0000000000000</t>
  </si>
  <si>
    <t>000 0111 0000000000000</t>
  </si>
  <si>
    <t>000 0113 0000000000000</t>
  </si>
  <si>
    <t>000 0309 0000000000000</t>
  </si>
  <si>
    <t>000 0314 0000000000000</t>
  </si>
  <si>
    <t>000 0409 0000000000000</t>
  </si>
  <si>
    <t>000 0410 0000000000000</t>
  </si>
  <si>
    <t>000 0412 0000000000000</t>
  </si>
  <si>
    <t>000 0501 0000000000000</t>
  </si>
  <si>
    <t>000 0502 0000000000000</t>
  </si>
  <si>
    <t>000 0503 0000000000000</t>
  </si>
  <si>
    <t>000 0701 0000000000000</t>
  </si>
  <si>
    <t>000 0702 0000000000000</t>
  </si>
  <si>
    <t>000 0703 0000000000000</t>
  </si>
  <si>
    <t>000 0705 0000000000000</t>
  </si>
  <si>
    <t>000 0707 0000000000000</t>
  </si>
  <si>
    <t>000 0709 0000000000000</t>
  </si>
  <si>
    <t>000 0801 0000000000000</t>
  </si>
  <si>
    <t>000 0804 0000000000000</t>
  </si>
  <si>
    <t>000 1001 0000000000000</t>
  </si>
  <si>
    <t>000 1003 0000000000000</t>
  </si>
  <si>
    <t>000 1004 0000000000000</t>
  </si>
  <si>
    <t>000 1101 0000000000000</t>
  </si>
  <si>
    <t>000 1102 0000000000000</t>
  </si>
  <si>
    <t>000 1105 0000000000000</t>
  </si>
  <si>
    <t>000 1301 0000000000000</t>
  </si>
  <si>
    <t>Результат исполнения бюджета (дефицит / профицит)</t>
  </si>
  <si>
    <t xml:space="preserve"> процент исполнения, %</t>
  </si>
  <si>
    <t xml:space="preserve"> сумма отклонения, руб </t>
  </si>
  <si>
    <t>3</t>
  </si>
  <si>
    <t>4</t>
  </si>
  <si>
    <t>Сведения об исполнении  бюджета города Сарапула за 1 квартал 2019 года с указанием причин исполнения плановых назначений менее чем на 20%</t>
  </si>
  <si>
    <t xml:space="preserve">    000 20210000000000000</t>
  </si>
  <si>
    <t xml:space="preserve">    000 20220000000000000</t>
  </si>
  <si>
    <t xml:space="preserve">    000 20230000000000000</t>
  </si>
  <si>
    <t xml:space="preserve">    000 20240000000000000</t>
  </si>
  <si>
    <t>Выплата заработной платы за 2 половину марта  и начислений на оплату труда за март произведена в апреле</t>
  </si>
  <si>
    <t>Основная часть закупок запланирована на 2-4 кварталы</t>
  </si>
  <si>
    <t>Необходимость в расходовании средств резервного фонда в 1 квартале не возникла</t>
  </si>
  <si>
    <t>Длительность проведения конкурсных процедур  по подготовке, утверждению и внесению изменений в документацию по планировке территории г. Сарапула.
Формирование резерва, связанного с особенностями исполнения бюджета</t>
  </si>
  <si>
    <t>Длительность проведения конкурсных процедур по капитальному ремонту и ремонту автомобильных дорог местного значения</t>
  </si>
  <si>
    <t>Длительность проведения конкурсных процедур на поставку  оргтехники для автоматизации процессов исполнения функций ОМС и оказания муниципальных услуг</t>
  </si>
  <si>
    <t>Оплата работ по формированию земельных участков производится по мере выполнения работ</t>
  </si>
  <si>
    <t>Лимиты бюджетных обязательств на осуществление мероприятий по переселению граждан из аварийного жилого фонда выделены 29 марта</t>
  </si>
  <si>
    <t>Не поступили средства из бюджета УР на организацию подготовки городского хозяйства к осенне - зимненму периоду. Лимиты бюджетных обязательств на приобретение техники коммунального назначения доведены 29 марта</t>
  </si>
  <si>
    <t>Длительность проведения конкурсных процедур по мероприятиям  в рамках формирования современной городской среды</t>
  </si>
  <si>
    <t>Мероприятия по повышению квалификации запланированы на 2-4 кварталы</t>
  </si>
  <si>
    <t>Выплата пенсии за выслугу лет муниципальным служащим и ежемесячной доплаты к пенсии осуществляется по мере обращения</t>
  </si>
  <si>
    <t>Не поступили средства на реализацию мероприятий по обеспечению жильем молодых семей</t>
  </si>
  <si>
    <t>Выплата компенсации части платы, взимаемой с родителей (законных представителей) за присмотр и уход за детьми носит заявительный характер и осуществляется по итогам квартала</t>
  </si>
  <si>
    <t>Проведение мероприятий массового спорта запланированы на 2-4 кварталы</t>
  </si>
  <si>
    <t>Экономия по фонду оплаты труда</t>
  </si>
  <si>
    <t>Согласно условиям соглашений, расходы на обслуживание муниципального долга запланированы на 2 и 4 кварталы</t>
  </si>
  <si>
    <t>Не состоялись аукционы по продаже права аренды земельных участков по причине отсутствия заявок</t>
  </si>
  <si>
    <t xml:space="preserve">Срок уплаты налога физическими лицами 01 декабря </t>
  </si>
  <si>
    <t>Несвоевременная уплата плательщиками ЕНВД</t>
  </si>
  <si>
    <t>Объемы финансирования доводятся по мере выполнения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</si>
</sst>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20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8"/>
      <color rgb="FFFFFFFF"/>
      <name val="Arial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8"/>
      <color rgb="FFFFFFFF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Arial"/>
      <family val="2"/>
      <charset val="204"/>
    </font>
    <font>
      <sz val="7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CFFFF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20">
    <xf numFmtId="0" fontId="0" fillId="0" borderId="0"/>
    <xf numFmtId="0" fontId="1" fillId="0" borderId="1"/>
    <xf numFmtId="0" fontId="1" fillId="0" borderId="1">
      <alignment shrinkToFit="1"/>
    </xf>
    <xf numFmtId="0" fontId="1" fillId="0" borderId="2"/>
    <xf numFmtId="0" fontId="1" fillId="0" borderId="3">
      <alignment horizontal="right" shrinkToFit="1"/>
    </xf>
    <xf numFmtId="49" fontId="1" fillId="0" borderId="4">
      <alignment horizontal="center"/>
    </xf>
    <xf numFmtId="0" fontId="1" fillId="0" borderId="5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4" fillId="0" borderId="1">
      <alignment horizontal="right"/>
    </xf>
    <xf numFmtId="0" fontId="4" fillId="0" borderId="6">
      <alignment horizontal="center" wrapText="1"/>
    </xf>
    <xf numFmtId="0" fontId="1" fillId="0" borderId="6"/>
    <xf numFmtId="0" fontId="5" fillId="0" borderId="7">
      <alignment horizontal="center" wrapText="1"/>
    </xf>
    <xf numFmtId="0" fontId="1" fillId="0" borderId="7"/>
    <xf numFmtId="0" fontId="5" fillId="0" borderId="6">
      <alignment horizontal="left" wrapText="1"/>
    </xf>
    <xf numFmtId="0" fontId="2" fillId="0" borderId="6">
      <alignment horizontal="center"/>
    </xf>
    <xf numFmtId="0" fontId="4" fillId="0" borderId="8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"/>
    <xf numFmtId="0" fontId="4" fillId="0" borderId="9">
      <alignment horizontal="center" vertical="center"/>
    </xf>
    <xf numFmtId="0" fontId="4" fillId="0" borderId="11">
      <alignment horizontal="center" vertical="center"/>
    </xf>
    <xf numFmtId="49" fontId="4" fillId="0" borderId="11">
      <alignment horizontal="center" vertical="center"/>
    </xf>
    <xf numFmtId="49" fontId="4" fillId="0" borderId="12">
      <alignment horizontal="center" vertical="center"/>
    </xf>
    <xf numFmtId="49" fontId="6" fillId="0" borderId="8"/>
    <xf numFmtId="0" fontId="4" fillId="0" borderId="13">
      <alignment horizontal="left" wrapText="1"/>
    </xf>
    <xf numFmtId="49" fontId="4" fillId="0" borderId="14">
      <alignment horizontal="center" vertical="center" shrinkToFit="1"/>
    </xf>
    <xf numFmtId="4" fontId="4" fillId="0" borderId="15">
      <alignment horizontal="right" vertical="center"/>
    </xf>
    <xf numFmtId="4" fontId="4" fillId="0" borderId="15">
      <alignment horizontal="center" vertical="center"/>
    </xf>
    <xf numFmtId="0" fontId="4" fillId="0" borderId="16">
      <alignment horizontal="center" wrapText="1"/>
    </xf>
    <xf numFmtId="49" fontId="4" fillId="0" borderId="1">
      <alignment horizontal="center"/>
    </xf>
    <xf numFmtId="0" fontId="4" fillId="0" borderId="17">
      <alignment horizontal="left" wrapText="1"/>
    </xf>
    <xf numFmtId="0" fontId="4" fillId="0" borderId="18">
      <alignment vertical="center" shrinkToFit="1"/>
    </xf>
    <xf numFmtId="164" fontId="4" fillId="0" borderId="19">
      <alignment horizontal="right" vertical="center" shrinkToFit="1"/>
    </xf>
    <xf numFmtId="0" fontId="4" fillId="0" borderId="19">
      <alignment wrapText="1"/>
    </xf>
    <xf numFmtId="0" fontId="4" fillId="0" borderId="20">
      <alignment wrapText="1"/>
    </xf>
    <xf numFmtId="49" fontId="4" fillId="0" borderId="21">
      <alignment horizontal="left" vertical="center" indent="1"/>
    </xf>
    <xf numFmtId="49" fontId="4" fillId="0" borderId="22">
      <alignment horizontal="center" vertical="center" shrinkToFit="1"/>
    </xf>
    <xf numFmtId="4" fontId="4" fillId="0" borderId="23">
      <alignment horizontal="right"/>
    </xf>
    <xf numFmtId="4" fontId="4" fillId="0" borderId="23">
      <alignment horizontal="right" wrapText="1"/>
    </xf>
    <xf numFmtId="49" fontId="4" fillId="0" borderId="23">
      <alignment horizontal="center" vertical="center" wrapText="1"/>
    </xf>
    <xf numFmtId="49" fontId="4" fillId="0" borderId="24">
      <alignment horizontal="left" vertical="center" wrapText="1"/>
    </xf>
    <xf numFmtId="49" fontId="4" fillId="0" borderId="25">
      <alignment horizontal="center" vertical="center" shrinkToFit="1"/>
    </xf>
    <xf numFmtId="4" fontId="4" fillId="0" borderId="9">
      <alignment horizontal="right"/>
    </xf>
    <xf numFmtId="4" fontId="4" fillId="0" borderId="9">
      <alignment horizontal="center"/>
    </xf>
    <xf numFmtId="0" fontId="4" fillId="0" borderId="10">
      <alignment horizontal="center" wrapText="1"/>
    </xf>
    <xf numFmtId="49" fontId="4" fillId="0" borderId="23">
      <alignment horizontal="center" wrapText="1"/>
    </xf>
    <xf numFmtId="49" fontId="4" fillId="0" borderId="24">
      <alignment horizontal="left" wrapText="1"/>
    </xf>
    <xf numFmtId="49" fontId="4" fillId="0" borderId="26">
      <alignment horizontal="center" vertical="center" shrinkToFit="1"/>
    </xf>
    <xf numFmtId="4" fontId="4" fillId="0" borderId="11">
      <alignment horizontal="right" shrinkToFit="1"/>
    </xf>
    <xf numFmtId="4" fontId="4" fillId="0" borderId="11">
      <alignment horizontal="right"/>
    </xf>
    <xf numFmtId="164" fontId="4" fillId="0" borderId="11">
      <alignment horizontal="center" shrinkToFit="1"/>
    </xf>
    <xf numFmtId="0" fontId="4" fillId="0" borderId="11">
      <alignment horizontal="center" wrapText="1"/>
    </xf>
    <xf numFmtId="0" fontId="4" fillId="0" borderId="12">
      <alignment horizontal="center" wrapText="1"/>
    </xf>
    <xf numFmtId="0" fontId="7" fillId="0" borderId="1"/>
    <xf numFmtId="0" fontId="4" fillId="0" borderId="6"/>
    <xf numFmtId="49" fontId="6" fillId="0" borderId="8">
      <alignment wrapText="1"/>
    </xf>
    <xf numFmtId="49" fontId="4" fillId="0" borderId="14">
      <alignment horizontal="center" vertical="center" wrapText="1"/>
    </xf>
    <xf numFmtId="4" fontId="4" fillId="0" borderId="15">
      <alignment horizontal="right"/>
    </xf>
    <xf numFmtId="49" fontId="4" fillId="0" borderId="15">
      <alignment horizontal="center"/>
    </xf>
    <xf numFmtId="4" fontId="4" fillId="0" borderId="16">
      <alignment horizontal="center" wrapText="1"/>
    </xf>
    <xf numFmtId="0" fontId="4" fillId="0" borderId="25">
      <alignment horizontal="center" wrapText="1"/>
    </xf>
    <xf numFmtId="164" fontId="4" fillId="0" borderId="9">
      <alignment horizontal="right" wrapText="1"/>
    </xf>
    <xf numFmtId="0" fontId="4" fillId="0" borderId="9">
      <alignment wrapText="1"/>
    </xf>
    <xf numFmtId="0" fontId="4" fillId="0" borderId="10"/>
    <xf numFmtId="0" fontId="4" fillId="0" borderId="8">
      <alignment horizontal="left" wrapText="1"/>
    </xf>
    <xf numFmtId="0" fontId="4" fillId="0" borderId="13">
      <alignment wrapText="1"/>
    </xf>
    <xf numFmtId="49" fontId="4" fillId="0" borderId="25">
      <alignment horizontal="center" wrapText="1"/>
    </xf>
    <xf numFmtId="49" fontId="4" fillId="0" borderId="9">
      <alignment horizontal="center"/>
    </xf>
    <xf numFmtId="0" fontId="4" fillId="0" borderId="10">
      <alignment horizontal="center"/>
    </xf>
    <xf numFmtId="0" fontId="4" fillId="0" borderId="9">
      <alignment horizontal="center" wrapText="1"/>
    </xf>
    <xf numFmtId="49" fontId="4" fillId="0" borderId="13">
      <alignment horizontal="left" wrapText="1" indent="1"/>
    </xf>
    <xf numFmtId="4" fontId="4" fillId="0" borderId="9">
      <alignment wrapText="1"/>
    </xf>
    <xf numFmtId="49" fontId="4" fillId="0" borderId="9">
      <alignment horizontal="center" wrapText="1"/>
    </xf>
    <xf numFmtId="3" fontId="4" fillId="0" borderId="10">
      <alignment horizontal="left" wrapText="1"/>
    </xf>
    <xf numFmtId="3" fontId="4" fillId="0" borderId="9"/>
    <xf numFmtId="0" fontId="4" fillId="0" borderId="10">
      <alignment wrapText="1"/>
    </xf>
    <xf numFmtId="0" fontId="4" fillId="2" borderId="1"/>
    <xf numFmtId="0" fontId="4" fillId="2" borderId="27"/>
    <xf numFmtId="0" fontId="8" fillId="0" borderId="1"/>
    <xf numFmtId="49" fontId="4" fillId="0" borderId="1">
      <alignment horizontal="center" vertical="top"/>
    </xf>
    <xf numFmtId="0" fontId="4" fillId="0" borderId="1"/>
    <xf numFmtId="49" fontId="4" fillId="0" borderId="1">
      <alignment horizontal="center"/>
    </xf>
    <xf numFmtId="0" fontId="4" fillId="0" borderId="1">
      <alignment horizontal="center"/>
    </xf>
    <xf numFmtId="49" fontId="4" fillId="0" borderId="1">
      <alignment horizontal="left"/>
    </xf>
    <xf numFmtId="49" fontId="4" fillId="0" borderId="1">
      <alignment horizontal="left" wrapText="1"/>
    </xf>
    <xf numFmtId="49" fontId="4" fillId="0" borderId="6">
      <alignment horizontal="left" indent="6"/>
    </xf>
    <xf numFmtId="49" fontId="4" fillId="0" borderId="9">
      <alignment horizontal="left" wrapText="1" indent="6"/>
    </xf>
    <xf numFmtId="49" fontId="4" fillId="0" borderId="7">
      <alignment horizontal="left" indent="6"/>
    </xf>
    <xf numFmtId="0" fontId="4" fillId="0" borderId="7"/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0" fontId="9" fillId="3" borderId="1"/>
    <xf numFmtId="0" fontId="9" fillId="0" borderId="1"/>
    <xf numFmtId="4" fontId="4" fillId="0" borderId="9">
      <alignment horizontal="right" wrapText="1"/>
    </xf>
    <xf numFmtId="0" fontId="4" fillId="0" borderId="10">
      <alignment horizontal="left" wrapText="1"/>
    </xf>
    <xf numFmtId="49" fontId="4" fillId="0" borderId="10">
      <alignment horizontal="left" wrapText="1"/>
    </xf>
    <xf numFmtId="49" fontId="4" fillId="0" borderId="9">
      <alignment horizontal="left" indent="6"/>
    </xf>
    <xf numFmtId="0" fontId="10" fillId="0" borderId="1"/>
    <xf numFmtId="0" fontId="17" fillId="0" borderId="9">
      <alignment horizontal="left"/>
    </xf>
    <xf numFmtId="0" fontId="14" fillId="0" borderId="1">
      <alignment wrapText="1"/>
    </xf>
    <xf numFmtId="10" fontId="17" fillId="4" borderId="9">
      <alignment horizontal="right" vertical="top" shrinkToFit="1"/>
    </xf>
    <xf numFmtId="0" fontId="11" fillId="0" borderId="1">
      <alignment horizontal="center"/>
    </xf>
    <xf numFmtId="49" fontId="14" fillId="0" borderId="9">
      <alignment horizontal="center" vertical="top" shrinkToFit="1"/>
    </xf>
    <xf numFmtId="0" fontId="1" fillId="0" borderId="5"/>
    <xf numFmtId="0" fontId="12" fillId="0" borderId="1">
      <alignment horizontal="center"/>
    </xf>
    <xf numFmtId="4" fontId="14" fillId="0" borderId="9">
      <alignment horizontal="right" vertical="top" shrinkToFit="1"/>
    </xf>
    <xf numFmtId="0" fontId="14" fillId="0" borderId="1">
      <alignment horizontal="right"/>
    </xf>
    <xf numFmtId="49" fontId="12" fillId="0" borderId="6">
      <alignment horizontal="center"/>
    </xf>
    <xf numFmtId="0" fontId="12" fillId="0" borderId="17">
      <alignment horizontal="left" wrapText="1"/>
    </xf>
    <xf numFmtId="0" fontId="12" fillId="0" borderId="39">
      <alignment horizontal="center" vertical="top" wrapText="1"/>
    </xf>
    <xf numFmtId="0" fontId="10" fillId="0" borderId="1"/>
    <xf numFmtId="0" fontId="10" fillId="0" borderId="1"/>
    <xf numFmtId="0" fontId="18" fillId="0" borderId="1"/>
    <xf numFmtId="0" fontId="14" fillId="0" borderId="1"/>
    <xf numFmtId="0" fontId="13" fillId="0" borderId="1"/>
    <xf numFmtId="0" fontId="4" fillId="0" borderId="10">
      <alignment horizontal="center" vertical="center" wrapText="1"/>
    </xf>
    <xf numFmtId="0" fontId="4" fillId="0" borderId="1"/>
    <xf numFmtId="0" fontId="14" fillId="3" borderId="7"/>
    <xf numFmtId="0" fontId="14" fillId="0" borderId="1"/>
    <xf numFmtId="0" fontId="11" fillId="0" borderId="1">
      <alignment horizontal="center"/>
    </xf>
    <xf numFmtId="49" fontId="4" fillId="0" borderId="12">
      <alignment horizontal="center" vertical="center"/>
    </xf>
    <xf numFmtId="0" fontId="12" fillId="0" borderId="13">
      <alignment wrapText="1"/>
    </xf>
    <xf numFmtId="49" fontId="12" fillId="0" borderId="22">
      <alignment horizontal="center" vertical="center" shrinkToFit="1"/>
    </xf>
    <xf numFmtId="49" fontId="14" fillId="0" borderId="9">
      <alignment horizontal="left" vertical="top" wrapText="1" indent="2"/>
    </xf>
    <xf numFmtId="0" fontId="12" fillId="0" borderId="9">
      <alignment horizontal="center" vertical="top" wrapText="1"/>
    </xf>
    <xf numFmtId="49" fontId="12" fillId="0" borderId="1">
      <alignment horizontal="center" vertical="top"/>
    </xf>
    <xf numFmtId="0" fontId="4" fillId="0" borderId="16">
      <alignment horizontal="center" wrapText="1"/>
    </xf>
    <xf numFmtId="49" fontId="4" fillId="0" borderId="1">
      <alignment horizontal="center"/>
    </xf>
    <xf numFmtId="0" fontId="16" fillId="0" borderId="1">
      <alignment horizontal="center" wrapText="1"/>
    </xf>
    <xf numFmtId="0" fontId="12" fillId="0" borderId="1">
      <alignment horizontal="center"/>
    </xf>
    <xf numFmtId="0" fontId="12" fillId="0" borderId="1">
      <alignment horizontal="center"/>
    </xf>
    <xf numFmtId="0" fontId="12" fillId="0" borderId="13">
      <alignment horizontal="left" wrapText="1"/>
    </xf>
    <xf numFmtId="0" fontId="4" fillId="0" borderId="20">
      <alignment wrapText="1"/>
    </xf>
    <xf numFmtId="0" fontId="13" fillId="0" borderId="1">
      <alignment shrinkToFit="1"/>
    </xf>
    <xf numFmtId="0" fontId="12" fillId="0" borderId="23">
      <alignment horizontal="center" vertical="top"/>
    </xf>
    <xf numFmtId="0" fontId="14" fillId="3" borderId="38">
      <alignment shrinkToFit="1"/>
    </xf>
    <xf numFmtId="4" fontId="17" fillId="4" borderId="9">
      <alignment horizontal="right" vertical="top" shrinkToFit="1"/>
    </xf>
    <xf numFmtId="0" fontId="13" fillId="6" borderId="1"/>
    <xf numFmtId="49" fontId="4" fillId="0" borderId="24">
      <alignment horizontal="left" vertical="center" wrapText="1"/>
    </xf>
    <xf numFmtId="49" fontId="4" fillId="0" borderId="25">
      <alignment horizontal="center" vertical="center" shrinkToFit="1"/>
    </xf>
    <xf numFmtId="4" fontId="4" fillId="0" borderId="9">
      <alignment horizontal="right"/>
    </xf>
    <xf numFmtId="4" fontId="4" fillId="0" borderId="9">
      <alignment horizontal="center"/>
    </xf>
    <xf numFmtId="0" fontId="4" fillId="0" borderId="10">
      <alignment horizontal="center" wrapText="1"/>
    </xf>
    <xf numFmtId="49" fontId="4" fillId="0" borderId="23">
      <alignment horizontal="center" wrapText="1"/>
    </xf>
    <xf numFmtId="49" fontId="4" fillId="0" borderId="24">
      <alignment horizontal="left" wrapText="1"/>
    </xf>
    <xf numFmtId="49" fontId="4" fillId="0" borderId="26">
      <alignment horizontal="center" vertical="center" shrinkToFit="1"/>
    </xf>
    <xf numFmtId="4" fontId="4" fillId="0" borderId="11">
      <alignment horizontal="right" shrinkToFit="1"/>
    </xf>
    <xf numFmtId="4" fontId="4" fillId="0" borderId="11">
      <alignment horizontal="right"/>
    </xf>
    <xf numFmtId="164" fontId="4" fillId="0" borderId="11">
      <alignment horizontal="center" shrinkToFit="1"/>
    </xf>
    <xf numFmtId="0" fontId="4" fillId="0" borderId="11">
      <alignment horizontal="center" wrapText="1"/>
    </xf>
    <xf numFmtId="0" fontId="4" fillId="0" borderId="12">
      <alignment horizontal="center" wrapText="1"/>
    </xf>
    <xf numFmtId="0" fontId="7" fillId="0" borderId="1"/>
    <xf numFmtId="0" fontId="4" fillId="0" borderId="6"/>
    <xf numFmtId="49" fontId="6" fillId="0" borderId="8">
      <alignment wrapText="1"/>
    </xf>
    <xf numFmtId="49" fontId="4" fillId="0" borderId="14">
      <alignment horizontal="center" vertical="center" wrapText="1"/>
    </xf>
    <xf numFmtId="4" fontId="4" fillId="0" borderId="15">
      <alignment horizontal="right"/>
    </xf>
    <xf numFmtId="49" fontId="4" fillId="0" borderId="15">
      <alignment horizontal="center"/>
    </xf>
    <xf numFmtId="4" fontId="4" fillId="0" borderId="16">
      <alignment horizontal="center" wrapText="1"/>
    </xf>
    <xf numFmtId="0" fontId="4" fillId="0" borderId="25">
      <alignment horizontal="center" wrapText="1"/>
    </xf>
    <xf numFmtId="164" fontId="4" fillId="0" borderId="9">
      <alignment horizontal="right" wrapText="1"/>
    </xf>
    <xf numFmtId="0" fontId="4" fillId="0" borderId="9">
      <alignment wrapText="1"/>
    </xf>
    <xf numFmtId="0" fontId="4" fillId="0" borderId="10"/>
    <xf numFmtId="0" fontId="4" fillId="0" borderId="8">
      <alignment horizontal="left" wrapText="1"/>
    </xf>
    <xf numFmtId="0" fontId="4" fillId="0" borderId="13">
      <alignment wrapText="1"/>
    </xf>
    <xf numFmtId="49" fontId="4" fillId="0" borderId="25">
      <alignment horizontal="center" wrapText="1"/>
    </xf>
    <xf numFmtId="49" fontId="4" fillId="0" borderId="9">
      <alignment horizontal="center"/>
    </xf>
    <xf numFmtId="0" fontId="4" fillId="0" borderId="10">
      <alignment horizontal="center"/>
    </xf>
    <xf numFmtId="0" fontId="4" fillId="0" borderId="9">
      <alignment horizontal="center" wrapText="1"/>
    </xf>
    <xf numFmtId="49" fontId="4" fillId="0" borderId="13">
      <alignment horizontal="left" wrapText="1" indent="1"/>
    </xf>
    <xf numFmtId="4" fontId="4" fillId="0" borderId="9">
      <alignment wrapText="1"/>
    </xf>
    <xf numFmtId="49" fontId="4" fillId="0" borderId="9">
      <alignment horizontal="center" wrapText="1"/>
    </xf>
    <xf numFmtId="3" fontId="4" fillId="0" borderId="10">
      <alignment horizontal="left" wrapText="1"/>
    </xf>
    <xf numFmtId="3" fontId="4" fillId="0" borderId="9"/>
    <xf numFmtId="0" fontId="4" fillId="0" borderId="10">
      <alignment wrapText="1"/>
    </xf>
    <xf numFmtId="0" fontId="4" fillId="2" borderId="1"/>
    <xf numFmtId="0" fontId="4" fillId="2" borderId="27"/>
    <xf numFmtId="49" fontId="4" fillId="0" borderId="1">
      <alignment horizontal="left"/>
    </xf>
    <xf numFmtId="49" fontId="4" fillId="0" borderId="6">
      <alignment horizontal="center" vertical="top"/>
    </xf>
    <xf numFmtId="49" fontId="4" fillId="0" borderId="6">
      <alignment horizontal="center"/>
    </xf>
    <xf numFmtId="49" fontId="4" fillId="0" borderId="7">
      <alignment horizontal="center" vertical="top"/>
    </xf>
    <xf numFmtId="49" fontId="4" fillId="0" borderId="1">
      <alignment horizontal="left" wrapText="1"/>
    </xf>
    <xf numFmtId="49" fontId="4" fillId="0" borderId="1">
      <alignment horizontal="center" vertical="top"/>
    </xf>
    <xf numFmtId="0" fontId="4" fillId="0" borderId="1">
      <alignment horizontal="center" vertical="top"/>
    </xf>
    <xf numFmtId="0" fontId="4" fillId="0" borderId="1">
      <alignment vertical="top"/>
    </xf>
    <xf numFmtId="49" fontId="4" fillId="0" borderId="6">
      <alignment horizontal="left" indent="6"/>
    </xf>
    <xf numFmtId="49" fontId="4" fillId="0" borderId="9">
      <alignment horizontal="left" wrapText="1" indent="6"/>
    </xf>
    <xf numFmtId="49" fontId="4" fillId="0" borderId="7">
      <alignment horizontal="left" indent="6"/>
    </xf>
    <xf numFmtId="0" fontId="4" fillId="0" borderId="7"/>
    <xf numFmtId="0" fontId="10" fillId="0" borderId="1"/>
    <xf numFmtId="0" fontId="10" fillId="0" borderId="1"/>
    <xf numFmtId="0" fontId="10" fillId="0" borderId="1"/>
    <xf numFmtId="0" fontId="7" fillId="0" borderId="1"/>
    <xf numFmtId="0" fontId="7" fillId="0" borderId="1"/>
    <xf numFmtId="0" fontId="1" fillId="3" borderId="1"/>
    <xf numFmtId="0" fontId="1" fillId="0" borderId="1"/>
    <xf numFmtId="0" fontId="7" fillId="0" borderId="1"/>
    <xf numFmtId="4" fontId="4" fillId="0" borderId="9">
      <alignment horizontal="right" wrapText="1"/>
    </xf>
    <xf numFmtId="0" fontId="4" fillId="0" borderId="10">
      <alignment horizontal="left" wrapText="1"/>
    </xf>
    <xf numFmtId="49" fontId="4" fillId="0" borderId="10">
      <alignment horizontal="left" wrapText="1"/>
    </xf>
    <xf numFmtId="49" fontId="4" fillId="0" borderId="9">
      <alignment horizontal="left" indent="6"/>
    </xf>
    <xf numFmtId="0" fontId="14" fillId="3" borderId="1"/>
    <xf numFmtId="0" fontId="13" fillId="6" borderId="7"/>
    <xf numFmtId="49" fontId="12" fillId="0" borderId="7">
      <alignment horizontal="center" vertical="top"/>
    </xf>
    <xf numFmtId="0" fontId="19" fillId="0" borderId="7">
      <alignment horizontal="center" wrapText="1"/>
    </xf>
    <xf numFmtId="0" fontId="14" fillId="3" borderId="38"/>
    <xf numFmtId="0" fontId="14" fillId="3" borderId="6"/>
    <xf numFmtId="0" fontId="12" fillId="0" borderId="1"/>
    <xf numFmtId="0" fontId="14" fillId="0" borderId="9">
      <alignment horizontal="center" vertical="center" wrapText="1"/>
    </xf>
    <xf numFmtId="0" fontId="13" fillId="0" borderId="1"/>
    <xf numFmtId="0" fontId="12" fillId="2" borderId="27"/>
    <xf numFmtId="4" fontId="12" fillId="0" borderId="9">
      <alignment wrapText="1"/>
    </xf>
    <xf numFmtId="0" fontId="12" fillId="0" borderId="10">
      <alignment horizontal="left" wrapText="1"/>
    </xf>
    <xf numFmtId="0" fontId="12" fillId="0" borderId="10"/>
    <xf numFmtId="10" fontId="17" fillId="7" borderId="9">
      <alignment horizontal="right" vertical="top" shrinkToFit="1"/>
    </xf>
    <xf numFmtId="49" fontId="12" fillId="0" borderId="9">
      <alignment horizontal="center"/>
    </xf>
    <xf numFmtId="10" fontId="14" fillId="0" borderId="9">
      <alignment horizontal="right" vertical="top" shrinkToFit="1"/>
    </xf>
    <xf numFmtId="0" fontId="12" fillId="0" borderId="10">
      <alignment wrapText="1"/>
    </xf>
    <xf numFmtId="0" fontId="13" fillId="6" borderId="37"/>
    <xf numFmtId="0" fontId="12" fillId="0" borderId="7"/>
    <xf numFmtId="0" fontId="11" fillId="0" borderId="6">
      <alignment horizontal="center"/>
    </xf>
    <xf numFmtId="3" fontId="12" fillId="0" borderId="10">
      <alignment horizontal="left" wrapText="1"/>
    </xf>
    <xf numFmtId="49" fontId="12" fillId="0" borderId="6">
      <alignment horizontal="center" vertical="top"/>
    </xf>
    <xf numFmtId="49" fontId="12" fillId="0" borderId="9">
      <alignment horizontal="left" indent="6"/>
    </xf>
    <xf numFmtId="0" fontId="10" fillId="0" borderId="1"/>
    <xf numFmtId="0" fontId="12" fillId="0" borderId="10">
      <alignment horizontal="center"/>
    </xf>
    <xf numFmtId="49" fontId="12" fillId="0" borderId="6">
      <alignment horizontal="left" indent="6"/>
    </xf>
    <xf numFmtId="49" fontId="12" fillId="0" borderId="1">
      <alignment horizontal="left" wrapText="1"/>
    </xf>
    <xf numFmtId="0" fontId="13" fillId="0" borderId="1"/>
    <xf numFmtId="0" fontId="12" fillId="0" borderId="1">
      <alignment horizontal="right"/>
    </xf>
    <xf numFmtId="0" fontId="12" fillId="0" borderId="1">
      <alignment horizontal="center" vertical="top"/>
    </xf>
    <xf numFmtId="0" fontId="17" fillId="0" borderId="9">
      <alignment vertical="top" wrapText="1"/>
    </xf>
    <xf numFmtId="49" fontId="12" fillId="0" borderId="1">
      <alignment horizontal="left"/>
    </xf>
    <xf numFmtId="4" fontId="12" fillId="0" borderId="23">
      <alignment horizontal="right"/>
    </xf>
    <xf numFmtId="0" fontId="12" fillId="2" borderId="1"/>
    <xf numFmtId="0" fontId="12" fillId="0" borderId="9">
      <alignment horizontal="center" vertical="center"/>
    </xf>
    <xf numFmtId="0" fontId="12" fillId="0" borderId="1">
      <alignment vertical="top"/>
    </xf>
    <xf numFmtId="0" fontId="10" fillId="0" borderId="1"/>
    <xf numFmtId="49" fontId="12" fillId="0" borderId="14">
      <alignment horizontal="center" vertical="center" shrinkToFit="1"/>
    </xf>
    <xf numFmtId="4" fontId="17" fillId="7" borderId="9">
      <alignment horizontal="right" vertical="top" shrinkToFit="1"/>
    </xf>
    <xf numFmtId="49" fontId="12" fillId="0" borderId="21">
      <alignment horizontal="left" vertical="center" indent="1"/>
    </xf>
    <xf numFmtId="0" fontId="12" fillId="0" borderId="18">
      <alignment vertical="center" shrinkToFit="1"/>
    </xf>
    <xf numFmtId="0" fontId="14" fillId="0" borderId="1"/>
    <xf numFmtId="0" fontId="12" fillId="0" borderId="23">
      <alignment horizontal="center" vertical="top" wrapText="1"/>
    </xf>
    <xf numFmtId="0" fontId="14" fillId="3" borderId="7">
      <alignment horizontal="center"/>
    </xf>
    <xf numFmtId="0" fontId="12" fillId="0" borderId="19">
      <alignment horizontal="center" vertical="top" wrapText="1"/>
    </xf>
    <xf numFmtId="0" fontId="12" fillId="0" borderId="19">
      <alignment horizontal="center" vertical="top"/>
    </xf>
    <xf numFmtId="3" fontId="12" fillId="0" borderId="9"/>
    <xf numFmtId="0" fontId="14" fillId="3" borderId="7">
      <alignment horizontal="left"/>
    </xf>
    <xf numFmtId="0" fontId="12" fillId="0" borderId="39">
      <alignment horizontal="center" vertical="top"/>
    </xf>
    <xf numFmtId="49" fontId="12" fillId="0" borderId="11">
      <alignment horizontal="center" vertical="center"/>
    </xf>
    <xf numFmtId="0" fontId="16" fillId="0" borderId="1">
      <alignment horizontal="center"/>
    </xf>
    <xf numFmtId="4" fontId="12" fillId="0" borderId="16">
      <alignment horizontal="center" wrapText="1"/>
    </xf>
    <xf numFmtId="4" fontId="12" fillId="0" borderId="23">
      <alignment horizontal="right" wrapText="1"/>
    </xf>
    <xf numFmtId="0" fontId="14" fillId="3" borderId="38">
      <alignment horizontal="center"/>
    </xf>
    <xf numFmtId="0" fontId="12" fillId="0" borderId="6">
      <alignment horizontal="center" wrapText="1"/>
    </xf>
    <xf numFmtId="0" fontId="12" fillId="0" borderId="11">
      <alignment horizontal="center" vertical="center"/>
    </xf>
    <xf numFmtId="49" fontId="12" fillId="0" borderId="10">
      <alignment horizontal="left" wrapText="1"/>
    </xf>
    <xf numFmtId="49" fontId="12" fillId="0" borderId="9">
      <alignment horizontal="left" wrapText="1" indent="6"/>
    </xf>
    <xf numFmtId="0" fontId="14" fillId="3" borderId="38">
      <alignment horizontal="left"/>
    </xf>
    <xf numFmtId="0" fontId="12" fillId="0" borderId="8"/>
    <xf numFmtId="49" fontId="15" fillId="0" borderId="8"/>
    <xf numFmtId="49" fontId="12" fillId="0" borderId="7">
      <alignment horizontal="left" indent="6"/>
    </xf>
    <xf numFmtId="0" fontId="10" fillId="0" borderId="1"/>
    <xf numFmtId="164" fontId="12" fillId="0" borderId="19">
      <alignment horizontal="right" vertical="center" shrinkToFit="1"/>
    </xf>
    <xf numFmtId="0" fontId="12" fillId="0" borderId="9">
      <alignment horizontal="center" vertical="top" wrapText="1"/>
    </xf>
    <xf numFmtId="4" fontId="12" fillId="0" borderId="15">
      <alignment horizontal="right" vertical="center"/>
    </xf>
    <xf numFmtId="0" fontId="14" fillId="0" borderId="1">
      <alignment horizontal="left" wrapText="1"/>
    </xf>
    <xf numFmtId="0" fontId="13" fillId="0" borderId="3">
      <alignment horizontal="right" shrinkToFit="1"/>
    </xf>
    <xf numFmtId="0" fontId="12" fillId="0" borderId="10">
      <alignment horizontal="center" vertical="top" wrapText="1"/>
    </xf>
    <xf numFmtId="0" fontId="12" fillId="0" borderId="39">
      <alignment vertical="top" wrapText="1"/>
    </xf>
    <xf numFmtId="0" fontId="12" fillId="0" borderId="23">
      <alignment vertical="top" wrapText="1"/>
    </xf>
    <xf numFmtId="4" fontId="12" fillId="0" borderId="15">
      <alignment horizontal="center" vertical="center"/>
    </xf>
    <xf numFmtId="0" fontId="12" fillId="0" borderId="19">
      <alignment wrapText="1"/>
    </xf>
    <xf numFmtId="49" fontId="12" fillId="0" borderId="23">
      <alignment horizontal="center" vertical="center" wrapText="1"/>
    </xf>
    <xf numFmtId="0" fontId="13" fillId="0" borderId="2"/>
    <xf numFmtId="49" fontId="13" fillId="0" borderId="4">
      <alignment horizontal="center"/>
    </xf>
    <xf numFmtId="0" fontId="13" fillId="0" borderId="6"/>
    <xf numFmtId="0" fontId="13" fillId="0" borderId="7"/>
    <xf numFmtId="0" fontId="12" fillId="0" borderId="20">
      <alignment horizontal="center" vertical="top" wrapText="1"/>
    </xf>
    <xf numFmtId="0" fontId="12" fillId="0" borderId="40">
      <alignment vertical="top" wrapText="1"/>
    </xf>
    <xf numFmtId="0" fontId="12" fillId="0" borderId="24">
      <alignment vertical="top" wrapText="1"/>
    </xf>
    <xf numFmtId="49" fontId="12" fillId="0" borderId="12">
      <alignment horizontal="center" vertical="center"/>
    </xf>
    <xf numFmtId="0" fontId="12" fillId="0" borderId="16">
      <alignment horizontal="center" wrapText="1"/>
    </xf>
    <xf numFmtId="0" fontId="12" fillId="0" borderId="20">
      <alignment wrapText="1"/>
    </xf>
    <xf numFmtId="49" fontId="12" fillId="0" borderId="24">
      <alignment horizontal="left" vertical="center" wrapText="1"/>
    </xf>
    <xf numFmtId="0" fontId="13" fillId="0" borderId="5"/>
    <xf numFmtId="0" fontId="12" fillId="0" borderId="1"/>
    <xf numFmtId="49" fontId="12" fillId="0" borderId="1">
      <alignment horizontal="center"/>
    </xf>
    <xf numFmtId="0" fontId="13" fillId="6" borderId="6"/>
    <xf numFmtId="0" fontId="13" fillId="6" borderId="38"/>
    <xf numFmtId="49" fontId="12" fillId="0" borderId="25">
      <alignment horizontal="center" vertical="center" shrinkToFit="1"/>
    </xf>
    <xf numFmtId="4" fontId="12" fillId="0" borderId="9">
      <alignment horizontal="right"/>
    </xf>
    <xf numFmtId="4" fontId="12" fillId="0" borderId="9">
      <alignment horizontal="right" shrinkToFit="1"/>
    </xf>
    <xf numFmtId="164" fontId="12" fillId="0" borderId="9">
      <alignment horizontal="center" shrinkToFit="1"/>
    </xf>
    <xf numFmtId="0" fontId="12" fillId="0" borderId="9">
      <alignment horizontal="center" wrapText="1"/>
    </xf>
    <xf numFmtId="4" fontId="12" fillId="0" borderId="9">
      <alignment horizontal="center"/>
    </xf>
    <xf numFmtId="49" fontId="12" fillId="0" borderId="23">
      <alignment horizontal="center" wrapText="1"/>
    </xf>
    <xf numFmtId="0" fontId="12" fillId="0" borderId="10">
      <alignment horizontal="center" wrapText="1"/>
    </xf>
    <xf numFmtId="49" fontId="12" fillId="0" borderId="24">
      <alignment horizontal="left" wrapText="1"/>
    </xf>
    <xf numFmtId="49" fontId="15" fillId="0" borderId="8">
      <alignment wrapText="1"/>
    </xf>
    <xf numFmtId="0" fontId="12" fillId="0" borderId="8">
      <alignment horizontal="left" wrapText="1"/>
    </xf>
    <xf numFmtId="0" fontId="12" fillId="0" borderId="6"/>
    <xf numFmtId="49" fontId="12" fillId="0" borderId="13">
      <alignment horizontal="left" wrapText="1" indent="1"/>
    </xf>
    <xf numFmtId="49" fontId="12" fillId="0" borderId="14">
      <alignment horizontal="center" vertical="center" wrapText="1"/>
    </xf>
    <xf numFmtId="0" fontId="12" fillId="0" borderId="25">
      <alignment horizontal="center" wrapText="1"/>
    </xf>
    <xf numFmtId="49" fontId="12" fillId="0" borderId="25">
      <alignment horizontal="center" wrapText="1"/>
    </xf>
    <xf numFmtId="4" fontId="12" fillId="0" borderId="15">
      <alignment horizontal="right"/>
    </xf>
    <xf numFmtId="164" fontId="12" fillId="0" borderId="9">
      <alignment horizontal="right" wrapText="1"/>
    </xf>
    <xf numFmtId="4" fontId="12" fillId="0" borderId="9">
      <alignment horizontal="right" wrapText="1"/>
    </xf>
    <xf numFmtId="0" fontId="12" fillId="0" borderId="9">
      <alignment wrapText="1"/>
    </xf>
    <xf numFmtId="49" fontId="12" fillId="0" borderId="15">
      <alignment horizontal="center"/>
    </xf>
    <xf numFmtId="49" fontId="12" fillId="0" borderId="9">
      <alignment horizontal="center" wrapText="1"/>
    </xf>
    <xf numFmtId="0" fontId="10" fillId="0" borderId="1"/>
    <xf numFmtId="0" fontId="10" fillId="0" borderId="1"/>
    <xf numFmtId="0" fontId="10" fillId="0" borderId="1"/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shrinkToFit="1"/>
    </xf>
    <xf numFmtId="0" fontId="4" fillId="0" borderId="8" xfId="17" applyNumberFormat="1" applyProtection="1"/>
    <xf numFmtId="0" fontId="4" fillId="0" borderId="1" xfId="20" applyNumberFormat="1" applyProtection="1"/>
    <xf numFmtId="49" fontId="6" fillId="0" borderId="8" xfId="25" applyProtection="1"/>
    <xf numFmtId="0" fontId="4" fillId="0" borderId="13" xfId="26" applyNumberFormat="1" applyProtection="1">
      <alignment horizontal="left" wrapText="1"/>
    </xf>
    <xf numFmtId="4" fontId="4" fillId="0" borderId="15" xfId="28" applyProtection="1">
      <alignment horizontal="right" vertical="center"/>
    </xf>
    <xf numFmtId="0" fontId="4" fillId="0" borderId="16" xfId="30" applyNumberFormat="1" applyProtection="1">
      <alignment horizontal="center" wrapText="1"/>
    </xf>
    <xf numFmtId="49" fontId="4" fillId="0" borderId="1" xfId="31" applyProtection="1">
      <alignment horizontal="center"/>
    </xf>
    <xf numFmtId="0" fontId="4" fillId="0" borderId="17" xfId="32" applyNumberFormat="1" applyProtection="1">
      <alignment horizontal="left" wrapText="1"/>
    </xf>
    <xf numFmtId="164" fontId="4" fillId="0" borderId="19" xfId="34" applyProtection="1">
      <alignment horizontal="right" vertical="center" shrinkToFit="1"/>
    </xf>
    <xf numFmtId="0" fontId="4" fillId="0" borderId="19" xfId="35" applyNumberFormat="1" applyProtection="1">
      <alignment wrapText="1"/>
    </xf>
    <xf numFmtId="0" fontId="4" fillId="0" borderId="20" xfId="36" applyNumberFormat="1" applyProtection="1">
      <alignment wrapText="1"/>
    </xf>
    <xf numFmtId="49" fontId="4" fillId="0" borderId="21" xfId="37" applyProtection="1">
      <alignment horizontal="left" vertical="center" indent="1"/>
    </xf>
    <xf numFmtId="4" fontId="4" fillId="0" borderId="23" xfId="39" applyProtection="1">
      <alignment horizontal="right"/>
    </xf>
    <xf numFmtId="4" fontId="4" fillId="0" borderId="23" xfId="40" applyProtection="1">
      <alignment horizontal="right" wrapText="1"/>
    </xf>
    <xf numFmtId="4" fontId="4" fillId="0" borderId="9" xfId="44" applyProtection="1">
      <alignment horizontal="right"/>
    </xf>
    <xf numFmtId="4" fontId="4" fillId="0" borderId="11" xfId="50" applyProtection="1">
      <alignment horizontal="right" shrinkToFit="1"/>
    </xf>
    <xf numFmtId="164" fontId="4" fillId="0" borderId="11" xfId="52" applyProtection="1">
      <alignment horizontal="center" shrinkToFit="1"/>
    </xf>
    <xf numFmtId="0" fontId="1" fillId="0" borderId="1" xfId="6" applyNumberFormat="1" applyBorder="1" applyProtection="1"/>
    <xf numFmtId="0" fontId="1" fillId="0" borderId="1" xfId="3" applyNumberFormat="1" applyBorder="1" applyProtection="1"/>
    <xf numFmtId="0" fontId="1" fillId="0" borderId="1" xfId="1" applyNumberFormat="1" applyBorder="1" applyProtection="1"/>
    <xf numFmtId="0" fontId="1" fillId="0" borderId="1" xfId="2" applyNumberFormat="1" applyBorder="1" applyProtection="1">
      <alignment shrinkToFit="1"/>
    </xf>
    <xf numFmtId="49" fontId="1" fillId="0" borderId="1" xfId="5" applyBorder="1" applyProtection="1">
      <alignment horizontal="center"/>
    </xf>
    <xf numFmtId="0" fontId="2" fillId="0" borderId="1" xfId="7" applyNumberFormat="1" applyBorder="1" applyProtection="1">
      <alignment horizontal="center"/>
    </xf>
    <xf numFmtId="0" fontId="4" fillId="0" borderId="1" xfId="9" applyNumberFormat="1" applyBorder="1" applyProtection="1">
      <alignment horizontal="center"/>
    </xf>
    <xf numFmtId="0" fontId="4" fillId="0" borderId="1" xfId="10" applyNumberFormat="1" applyBorder="1" applyProtection="1">
      <alignment horizontal="right"/>
    </xf>
    <xf numFmtId="0" fontId="1" fillId="0" borderId="1" xfId="12" applyNumberFormat="1" applyBorder="1" applyProtection="1"/>
    <xf numFmtId="0" fontId="2" fillId="0" borderId="1" xfId="16" applyNumberFormat="1" applyBorder="1" applyProtection="1">
      <alignment horizontal="center"/>
    </xf>
    <xf numFmtId="0" fontId="4" fillId="0" borderId="1" xfId="17" applyNumberFormat="1" applyBorder="1" applyProtection="1"/>
    <xf numFmtId="0" fontId="4" fillId="0" borderId="23" xfId="21" applyNumberFormat="1" applyBorder="1" applyProtection="1">
      <alignment horizontal="center" vertical="center"/>
    </xf>
    <xf numFmtId="0" fontId="4" fillId="0" borderId="29" xfId="22" applyNumberFormat="1" applyBorder="1" applyProtection="1">
      <alignment horizontal="center" vertical="center"/>
    </xf>
    <xf numFmtId="49" fontId="4" fillId="0" borderId="29" xfId="23" applyBorder="1" applyProtection="1">
      <alignment horizontal="center" vertical="center"/>
    </xf>
    <xf numFmtId="49" fontId="4" fillId="0" borderId="30" xfId="24" applyBorder="1" applyProtection="1">
      <alignment horizontal="center" vertical="center"/>
    </xf>
    <xf numFmtId="49" fontId="12" fillId="0" borderId="21" xfId="97" applyNumberFormat="1" applyFont="1" applyBorder="1" applyAlignment="1" applyProtection="1">
      <alignment horizontal="left" vertical="center" indent="1"/>
    </xf>
    <xf numFmtId="49" fontId="12" fillId="0" borderId="28" xfId="63" applyNumberFormat="1" applyFont="1" applyBorder="1" applyAlignment="1" applyProtection="1">
      <alignment horizontal="left" wrapText="1"/>
    </xf>
    <xf numFmtId="49" fontId="12" fillId="0" borderId="28" xfId="46" applyNumberFormat="1" applyFont="1" applyBorder="1" applyAlignment="1" applyProtection="1">
      <alignment horizontal="left" wrapText="1"/>
    </xf>
    <xf numFmtId="0" fontId="4" fillId="0" borderId="35" xfId="36" applyNumberFormat="1" applyBorder="1" applyProtection="1">
      <alignment wrapText="1"/>
    </xf>
    <xf numFmtId="49" fontId="4" fillId="0" borderId="36" xfId="42" applyBorder="1" applyProtection="1">
      <alignment horizontal="left" vertical="center" wrapText="1"/>
    </xf>
    <xf numFmtId="0" fontId="4" fillId="0" borderId="34" xfId="46" applyNumberFormat="1" applyBorder="1" applyProtection="1">
      <alignment horizontal="center" wrapText="1"/>
    </xf>
    <xf numFmtId="4" fontId="4" fillId="0" borderId="24" xfId="40" applyBorder="1" applyProtection="1">
      <alignment horizontal="right" wrapText="1"/>
    </xf>
    <xf numFmtId="0" fontId="4" fillId="0" borderId="12" xfId="53" applyNumberFormat="1" applyBorder="1" applyProtection="1">
      <alignment horizontal="center" wrapText="1"/>
    </xf>
    <xf numFmtId="49" fontId="4" fillId="0" borderId="28" xfId="48" applyBorder="1" applyProtection="1">
      <alignment horizontal="left" wrapText="1"/>
    </xf>
    <xf numFmtId="0" fontId="4" fillId="0" borderId="28" xfId="54" applyNumberFormat="1" applyBorder="1" applyProtection="1">
      <alignment horizontal="center" wrapText="1"/>
    </xf>
    <xf numFmtId="0" fontId="11" fillId="0" borderId="1" xfId="7" applyNumberFormat="1" applyFont="1" applyAlignment="1" applyProtection="1">
      <alignment horizontal="center" wrapText="1"/>
    </xf>
    <xf numFmtId="0" fontId="11" fillId="0" borderId="1" xfId="7" applyFont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2" fillId="0" borderId="1" xfId="7" applyNumberFormat="1" applyBorder="1" applyProtection="1">
      <alignment horizontal="center"/>
    </xf>
    <xf numFmtId="0" fontId="2" fillId="0" borderId="1" xfId="7" applyBorder="1" applyProtection="1">
      <alignment horizontal="center"/>
      <protection locked="0"/>
    </xf>
    <xf numFmtId="0" fontId="4" fillId="0" borderId="1" xfId="11" applyBorder="1" applyProtection="1">
      <alignment horizontal="center" wrapText="1"/>
      <protection locked="0"/>
    </xf>
    <xf numFmtId="0" fontId="4" fillId="0" borderId="28" xfId="18" applyNumberFormat="1" applyBorder="1" applyProtection="1">
      <alignment horizontal="center" vertical="center" wrapText="1"/>
    </xf>
    <xf numFmtId="0" fontId="4" fillId="0" borderId="28" xfId="18" applyBorder="1" applyProtection="1">
      <alignment horizontal="center" vertical="center" wrapText="1"/>
      <protection locked="0"/>
    </xf>
    <xf numFmtId="0" fontId="4" fillId="0" borderId="31" xfId="19" applyNumberForma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4" fillId="0" borderId="28" xfId="143" applyNumberFormat="1" applyBorder="1" applyProtection="1">
      <alignment horizontal="left" vertical="center" wrapText="1"/>
    </xf>
    <xf numFmtId="49" fontId="12" fillId="5" borderId="28" xfId="289" applyNumberFormat="1" applyFill="1" applyBorder="1" applyProtection="1">
      <alignment horizontal="left" vertical="center" wrapText="1"/>
    </xf>
  </cellXfs>
  <cellStyles count="320">
    <cellStyle name="br" xfId="93"/>
    <cellStyle name="br 2" xfId="195"/>
    <cellStyle name="col" xfId="92"/>
    <cellStyle name="col 2" xfId="194"/>
    <cellStyle name="st100" xfId="88"/>
    <cellStyle name="st101" xfId="190"/>
    <cellStyle name="st114" xfId="262"/>
    <cellStyle name="style0" xfId="94"/>
    <cellStyle name="style0 2" xfId="196"/>
    <cellStyle name="style0 2 2" xfId="246"/>
    <cellStyle name="style0 3" xfId="213"/>
    <cellStyle name="td" xfId="95"/>
    <cellStyle name="td 2" xfId="197"/>
    <cellStyle name="td 2 2" xfId="123"/>
    <cellStyle name="td 3" xfId="232"/>
    <cellStyle name="tr" xfId="91"/>
    <cellStyle name="tr 2" xfId="193"/>
    <cellStyle name="xl100" xfId="75"/>
    <cellStyle name="xl100 2" xfId="179"/>
    <cellStyle name="xl100 3" xfId="233"/>
    <cellStyle name="xl101" xfId="78"/>
    <cellStyle name="xl101 2" xfId="186"/>
    <cellStyle name="xl101 3" xfId="256"/>
    <cellStyle name="xl102" xfId="85"/>
    <cellStyle name="xl102 2" xfId="188"/>
    <cellStyle name="xl102 3" xfId="217"/>
    <cellStyle name="xl103" xfId="87"/>
    <cellStyle name="xl103 2" xfId="181"/>
    <cellStyle name="xl103 3" xfId="216"/>
    <cellStyle name="xl104" xfId="89"/>
    <cellStyle name="xl104 2" xfId="185"/>
    <cellStyle name="xl104 3" xfId="126"/>
    <cellStyle name="xl105" xfId="79"/>
    <cellStyle name="xl105 2" xfId="187"/>
    <cellStyle name="xl105 3" xfId="215"/>
    <cellStyle name="xl106" xfId="81"/>
    <cellStyle name="xl106 2" xfId="189"/>
    <cellStyle name="xl106 3" xfId="219"/>
    <cellStyle name="xl107" xfId="90"/>
    <cellStyle name="xl107 2" xfId="191"/>
    <cellStyle name="xl107 3" xfId="229"/>
    <cellStyle name="xl108" xfId="76"/>
    <cellStyle name="xl108 2" xfId="180"/>
    <cellStyle name="xl108 3" xfId="225"/>
    <cellStyle name="xl109" xfId="82"/>
    <cellStyle name="xl109 2" xfId="192"/>
    <cellStyle name="xl109 3" xfId="238"/>
    <cellStyle name="xl110" xfId="83"/>
    <cellStyle name="xl110 2" xfId="177"/>
    <cellStyle name="xl110 3" xfId="130"/>
    <cellStyle name="xl111" xfId="84"/>
    <cellStyle name="xl111 2" xfId="182"/>
    <cellStyle name="xl111 3" xfId="240"/>
    <cellStyle name="xl112" xfId="77"/>
    <cellStyle name="xl112 2" xfId="184"/>
    <cellStyle name="xl112 3" xfId="236"/>
    <cellStyle name="xl113" xfId="100"/>
    <cellStyle name="xl113 2" xfId="183"/>
    <cellStyle name="xl113 3" xfId="231"/>
    <cellStyle name="xl114" xfId="86"/>
    <cellStyle name="xl114 2" xfId="178"/>
    <cellStyle name="xl114 3" xfId="234"/>
    <cellStyle name="xl115" xfId="101"/>
    <cellStyle name="xl115 2" xfId="203"/>
    <cellStyle name="xl115 3" xfId="230"/>
    <cellStyle name="xl116" xfId="204"/>
    <cellStyle name="xl116 2" xfId="227"/>
    <cellStyle name="xl117" xfId="266"/>
    <cellStyle name="xl118" xfId="222"/>
    <cellStyle name="xl119" xfId="214"/>
    <cellStyle name="xl120" xfId="226"/>
    <cellStyle name="xl121" xfId="207"/>
    <cellStyle name="xl122" xfId="223"/>
    <cellStyle name="xl123" xfId="251"/>
    <cellStyle name="xl124" xfId="112"/>
    <cellStyle name="xl125" xfId="134"/>
    <cellStyle name="xl126" xfId="211"/>
    <cellStyle name="xl127" xfId="221"/>
    <cellStyle name="xl128" xfId="261"/>
    <cellStyle name="xl129" xfId="135"/>
    <cellStyle name="xl21" xfId="96"/>
    <cellStyle name="xl21 2" xfId="198"/>
    <cellStyle name="xl21 2 2" xfId="205"/>
    <cellStyle name="xl21 3" xfId="142"/>
    <cellStyle name="xl22" xfId="1"/>
    <cellStyle name="xl22 2" xfId="104"/>
    <cellStyle name="xl22 3" xfId="119"/>
    <cellStyle name="xl23" xfId="17"/>
    <cellStyle name="xl23 2" xfId="118"/>
    <cellStyle name="xl23 3" xfId="264"/>
    <cellStyle name="xl24" xfId="25"/>
    <cellStyle name="xl24 2" xfId="133"/>
    <cellStyle name="xl24 3" xfId="265"/>
    <cellStyle name="xl25" xfId="7"/>
    <cellStyle name="xl25 2" xfId="255"/>
    <cellStyle name="xl25 3" xfId="124"/>
    <cellStyle name="xl26" xfId="10"/>
    <cellStyle name="xl26 2" xfId="111"/>
    <cellStyle name="xl26 3" xfId="106"/>
    <cellStyle name="xl27" xfId="16"/>
    <cellStyle name="xl27 2" xfId="210"/>
    <cellStyle name="xl27 3" xfId="109"/>
    <cellStyle name="xl28" xfId="18"/>
    <cellStyle name="xl28 2" xfId="212"/>
    <cellStyle name="xl28 3" xfId="224"/>
    <cellStyle name="xl29" xfId="21"/>
    <cellStyle name="xl29 2" xfId="209"/>
    <cellStyle name="xl29 3" xfId="129"/>
    <cellStyle name="xl30" xfId="26"/>
    <cellStyle name="xl30 2" xfId="128"/>
    <cellStyle name="xl30 3" xfId="239"/>
    <cellStyle name="xl31" xfId="32"/>
    <cellStyle name="xl31 2" xfId="107"/>
    <cellStyle name="xl31 3" xfId="136"/>
    <cellStyle name="xl32" xfId="37"/>
    <cellStyle name="xl32 2" xfId="110"/>
    <cellStyle name="xl32 3" xfId="113"/>
    <cellStyle name="xl33" xfId="97"/>
    <cellStyle name="xl33 2" xfId="199"/>
    <cellStyle name="xl33 2 2" xfId="220"/>
    <cellStyle name="xl33 3" xfId="244"/>
    <cellStyle name="xl34" xfId="2"/>
    <cellStyle name="xl34 2" xfId="140"/>
    <cellStyle name="xl34 3" xfId="206"/>
    <cellStyle name="xl35" xfId="8"/>
    <cellStyle name="xl35 2" xfId="103"/>
    <cellStyle name="xl35 3" xfId="138"/>
    <cellStyle name="xl36" xfId="22"/>
    <cellStyle name="xl36 2" xfId="141"/>
    <cellStyle name="xl36 3" xfId="117"/>
    <cellStyle name="xl37" xfId="27"/>
    <cellStyle name="xl37 2" xfId="105"/>
    <cellStyle name="xl37 3" xfId="259"/>
    <cellStyle name="xl38" xfId="33"/>
    <cellStyle name="xl38 2" xfId="122"/>
    <cellStyle name="xl38 3" xfId="208"/>
    <cellStyle name="xl39" xfId="38"/>
    <cellStyle name="xl39 2" xfId="271"/>
    <cellStyle name="xl39 3" xfId="250"/>
    <cellStyle name="xl40" xfId="9"/>
    <cellStyle name="xl40 2" xfId="235"/>
    <cellStyle name="xl40 3" xfId="253"/>
    <cellStyle name="xl41" xfId="28"/>
    <cellStyle name="xl41 2" xfId="243"/>
    <cellStyle name="xl41 3" xfId="139"/>
    <cellStyle name="xl42" xfId="34"/>
    <cellStyle name="xl42 2" xfId="218"/>
    <cellStyle name="xl42 3" xfId="260"/>
    <cellStyle name="xl43" xfId="39"/>
    <cellStyle name="xl43 2" xfId="258"/>
    <cellStyle name="xl43 3" xfId="242"/>
    <cellStyle name="xl44" xfId="23"/>
    <cellStyle name="xl44 2" xfId="263"/>
    <cellStyle name="xl44 3" xfId="245"/>
    <cellStyle name="xl45" xfId="40"/>
    <cellStyle name="xl45 2" xfId="248"/>
    <cellStyle name="xl45 3" xfId="127"/>
    <cellStyle name="xl46" xfId="4"/>
    <cellStyle name="xl46 2" xfId="252"/>
    <cellStyle name="xl46 3" xfId="270"/>
    <cellStyle name="xl47" xfId="11"/>
    <cellStyle name="xl47 2" xfId="268"/>
    <cellStyle name="xl48" xfId="13"/>
    <cellStyle name="xl48 2" xfId="237"/>
    <cellStyle name="xl49" xfId="29"/>
    <cellStyle name="xl49 2" xfId="249"/>
    <cellStyle name="xl50" xfId="35"/>
    <cellStyle name="xl50 2" xfId="114"/>
    <cellStyle name="xl51" xfId="41"/>
    <cellStyle name="xl51 2" xfId="247"/>
    <cellStyle name="xl52" xfId="3"/>
    <cellStyle name="xl52 2" xfId="254"/>
    <cellStyle name="xl53" xfId="5"/>
    <cellStyle name="xl53 2" xfId="269"/>
    <cellStyle name="xl54" xfId="12"/>
    <cellStyle name="xl54 2" xfId="257"/>
    <cellStyle name="xl55" xfId="14"/>
    <cellStyle name="xl55 2" xfId="272"/>
    <cellStyle name="xl56" xfId="15"/>
    <cellStyle name="xl56 2" xfId="120"/>
    <cellStyle name="xl56 3" xfId="273"/>
    <cellStyle name="xl57" xfId="19"/>
    <cellStyle name="xl57 2" xfId="125"/>
    <cellStyle name="xl57 3" xfId="274"/>
    <cellStyle name="xl58" xfId="24"/>
    <cellStyle name="xl58 2" xfId="131"/>
    <cellStyle name="xl58 3" xfId="275"/>
    <cellStyle name="xl59" xfId="30"/>
    <cellStyle name="xl59 2" xfId="137"/>
    <cellStyle name="xl59 3" xfId="276"/>
    <cellStyle name="xl60" xfId="36"/>
    <cellStyle name="xl60 2" xfId="143"/>
    <cellStyle name="xl60 3" xfId="277"/>
    <cellStyle name="xl61" xfId="42"/>
    <cellStyle name="xl61 2" xfId="108"/>
    <cellStyle name="xl61 3" xfId="278"/>
    <cellStyle name="xl62" xfId="6"/>
    <cellStyle name="xl62 2" xfId="121"/>
    <cellStyle name="xl62 3" xfId="279"/>
    <cellStyle name="xl63" xfId="20"/>
    <cellStyle name="xl63 2" xfId="132"/>
    <cellStyle name="xl63 3" xfId="280"/>
    <cellStyle name="xl64" xfId="31"/>
    <cellStyle name="xl64 2" xfId="200"/>
    <cellStyle name="xl64 3" xfId="281"/>
    <cellStyle name="xl65" xfId="80"/>
    <cellStyle name="xl65 2" xfId="144"/>
    <cellStyle name="xl65 3" xfId="282"/>
    <cellStyle name="xl66" xfId="43"/>
    <cellStyle name="xl66 2" xfId="150"/>
    <cellStyle name="xl66 3" xfId="283"/>
    <cellStyle name="xl67" xfId="49"/>
    <cellStyle name="xl67 2" xfId="145"/>
    <cellStyle name="xl67 3" xfId="284"/>
    <cellStyle name="xl68" xfId="44"/>
    <cellStyle name="xl68 2" xfId="151"/>
    <cellStyle name="xl68 3" xfId="285"/>
    <cellStyle name="xl69" xfId="50"/>
    <cellStyle name="xl69 2" xfId="152"/>
    <cellStyle name="xl69 3" xfId="286"/>
    <cellStyle name="xl70" xfId="51"/>
    <cellStyle name="xl70 2" xfId="153"/>
    <cellStyle name="xl70 3" xfId="287"/>
    <cellStyle name="xl71" xfId="52"/>
    <cellStyle name="xl71 2" xfId="154"/>
    <cellStyle name="xl71 3" xfId="288"/>
    <cellStyle name="xl72" xfId="53"/>
    <cellStyle name="xl72 2" xfId="146"/>
    <cellStyle name="xl72 3" xfId="289"/>
    <cellStyle name="xl73" xfId="45"/>
    <cellStyle name="xl73 2" xfId="148"/>
    <cellStyle name="xl73 3" xfId="290"/>
    <cellStyle name="xl74" xfId="47"/>
    <cellStyle name="xl74 2" xfId="147"/>
    <cellStyle name="xl74 3" xfId="291"/>
    <cellStyle name="xl75" xfId="46"/>
    <cellStyle name="xl75 2" xfId="149"/>
    <cellStyle name="xl75 3" xfId="292"/>
    <cellStyle name="xl76" xfId="48"/>
    <cellStyle name="xl76 2" xfId="155"/>
    <cellStyle name="xl76 3" xfId="293"/>
    <cellStyle name="xl77" xfId="54"/>
    <cellStyle name="xl77 2" xfId="158"/>
    <cellStyle name="xl77 3" xfId="294"/>
    <cellStyle name="xl78" xfId="57"/>
    <cellStyle name="xl78 2" xfId="167"/>
    <cellStyle name="xl78 3" xfId="295"/>
    <cellStyle name="xl79" xfId="66"/>
    <cellStyle name="xl79 2" xfId="157"/>
    <cellStyle name="xl79 3" xfId="296"/>
    <cellStyle name="xl80" xfId="56"/>
    <cellStyle name="xl80 2" xfId="173"/>
    <cellStyle name="xl80 3" xfId="297"/>
    <cellStyle name="xl81" xfId="72"/>
    <cellStyle name="xl81 2" xfId="159"/>
    <cellStyle name="xl81 3" xfId="298"/>
    <cellStyle name="xl82" xfId="58"/>
    <cellStyle name="xl82 2" xfId="163"/>
    <cellStyle name="xl82 3" xfId="299"/>
    <cellStyle name="xl83" xfId="62"/>
    <cellStyle name="xl83 2" xfId="169"/>
    <cellStyle name="xl83 3" xfId="300"/>
    <cellStyle name="xl84" xfId="68"/>
    <cellStyle name="xl84 2" xfId="160"/>
    <cellStyle name="xl84 3" xfId="301"/>
    <cellStyle name="xl85" xfId="59"/>
    <cellStyle name="xl85 2" xfId="164"/>
    <cellStyle name="xl85 3" xfId="302"/>
    <cellStyle name="xl86" xfId="63"/>
    <cellStyle name="xl86 2" xfId="201"/>
    <cellStyle name="xl86 3" xfId="303"/>
    <cellStyle name="xl87" xfId="98"/>
    <cellStyle name="xl87 2" xfId="165"/>
    <cellStyle name="xl87 3" xfId="304"/>
    <cellStyle name="xl88" xfId="64"/>
    <cellStyle name="xl88 2" xfId="161"/>
    <cellStyle name="xl88 3" xfId="305"/>
    <cellStyle name="xl89" xfId="60"/>
    <cellStyle name="xl89 2" xfId="175"/>
    <cellStyle name="xl89 3" xfId="306"/>
    <cellStyle name="xl90" xfId="74"/>
    <cellStyle name="xl90 2" xfId="162"/>
    <cellStyle name="xl90 3" xfId="307"/>
    <cellStyle name="xl91" xfId="61"/>
    <cellStyle name="xl91 2" xfId="166"/>
    <cellStyle name="xl91 3" xfId="308"/>
    <cellStyle name="xl92" xfId="65"/>
    <cellStyle name="xl92 2" xfId="202"/>
    <cellStyle name="xl92 3" xfId="309"/>
    <cellStyle name="xl93" xfId="99"/>
    <cellStyle name="xl93 2" xfId="156"/>
    <cellStyle name="xl93 3" xfId="310"/>
    <cellStyle name="xl94" xfId="55"/>
    <cellStyle name="xl94 2" xfId="168"/>
    <cellStyle name="xl94 3" xfId="311"/>
    <cellStyle name="xl95" xfId="67"/>
    <cellStyle name="xl95 2" xfId="174"/>
    <cellStyle name="xl95 3" xfId="312"/>
    <cellStyle name="xl96" xfId="73"/>
    <cellStyle name="xl96 2" xfId="170"/>
    <cellStyle name="xl96 3" xfId="313"/>
    <cellStyle name="xl97" xfId="69"/>
    <cellStyle name="xl97 2" xfId="172"/>
    <cellStyle name="xl97 3" xfId="314"/>
    <cellStyle name="xl98" xfId="71"/>
    <cellStyle name="xl98 2" xfId="171"/>
    <cellStyle name="xl98 3" xfId="315"/>
    <cellStyle name="xl99" xfId="70"/>
    <cellStyle name="xl99 2" xfId="176"/>
    <cellStyle name="xl99 3" xfId="316"/>
    <cellStyle name="Обычный" xfId="0" builtinId="0"/>
    <cellStyle name="Обычный 10" xfId="319"/>
    <cellStyle name="Обычный 2" xfId="102"/>
    <cellStyle name="Обычный 3" xfId="116"/>
    <cellStyle name="Обычный 4" xfId="241"/>
    <cellStyle name="Обычный 5" xfId="115"/>
    <cellStyle name="Обычный 6" xfId="267"/>
    <cellStyle name="Обычный 7" xfId="228"/>
    <cellStyle name="Обычный 8" xfId="317"/>
    <cellStyle name="Обычный 9" xfId="31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B1" workbookViewId="0">
      <selection activeCell="K18" sqref="K18"/>
    </sheetView>
  </sheetViews>
  <sheetFormatPr defaultRowHeight="15" x14ac:dyDescent="0.25"/>
  <cols>
    <col min="1" max="1" width="9.140625" style="1" hidden="1"/>
    <col min="2" max="2" width="26.42578125" style="1" customWidth="1"/>
    <col min="3" max="3" width="19.85546875" style="1" customWidth="1"/>
    <col min="4" max="4" width="17.28515625" style="1" customWidth="1"/>
    <col min="5" max="5" width="13.85546875" style="1" customWidth="1"/>
    <col min="6" max="6" width="17" style="1" customWidth="1"/>
    <col min="7" max="7" width="26" style="1" customWidth="1"/>
    <col min="8" max="8" width="9.5703125" style="1" customWidth="1"/>
    <col min="9" max="16384" width="9.140625" style="1"/>
  </cols>
  <sheetData>
    <row r="1" spans="1:8" ht="9.75" customHeight="1" x14ac:dyDescent="0.25">
      <c r="A1" s="2"/>
      <c r="B1" s="2"/>
      <c r="C1" s="3"/>
      <c r="D1" s="3"/>
      <c r="E1" s="3"/>
      <c r="F1" s="3"/>
      <c r="G1" s="22"/>
      <c r="H1" s="2"/>
    </row>
    <row r="2" spans="1:8" ht="12.75" hidden="1" customHeight="1" x14ac:dyDescent="0.25">
      <c r="A2" s="2"/>
      <c r="B2" s="23"/>
      <c r="C2" s="24"/>
      <c r="D2" s="24"/>
      <c r="E2" s="23"/>
      <c r="F2" s="23"/>
      <c r="G2" s="25"/>
      <c r="H2" s="21"/>
    </row>
    <row r="3" spans="1:8" ht="12.75" hidden="1" customHeight="1" x14ac:dyDescent="0.25">
      <c r="A3" s="2"/>
      <c r="B3" s="49"/>
      <c r="C3" s="50"/>
      <c r="D3" s="50"/>
      <c r="E3" s="50"/>
      <c r="F3" s="50"/>
      <c r="G3" s="50"/>
      <c r="H3" s="2"/>
    </row>
    <row r="4" spans="1:8" ht="12.75" hidden="1" customHeight="1" x14ac:dyDescent="0.25">
      <c r="A4" s="2"/>
      <c r="B4" s="26"/>
      <c r="C4" s="27"/>
      <c r="D4" s="27"/>
      <c r="E4" s="27"/>
      <c r="F4" s="27"/>
      <c r="G4" s="26"/>
      <c r="H4" s="2"/>
    </row>
    <row r="5" spans="1:8" ht="1.5" customHeight="1" x14ac:dyDescent="0.25">
      <c r="A5" s="2"/>
      <c r="B5" s="28"/>
      <c r="C5" s="51"/>
      <c r="D5" s="51"/>
      <c r="E5" s="51"/>
      <c r="F5" s="51"/>
      <c r="G5" s="29"/>
      <c r="H5" s="2"/>
    </row>
    <row r="6" spans="1:8" ht="33" customHeight="1" x14ac:dyDescent="0.25">
      <c r="A6" s="2"/>
      <c r="B6" s="46" t="s">
        <v>66</v>
      </c>
      <c r="C6" s="47"/>
      <c r="D6" s="47"/>
      <c r="E6" s="47"/>
      <c r="F6" s="47"/>
      <c r="G6" s="47"/>
      <c r="H6" s="2"/>
    </row>
    <row r="7" spans="1:8" ht="15" hidden="1" customHeight="1" x14ac:dyDescent="0.25">
      <c r="A7" s="2"/>
      <c r="B7" s="48"/>
      <c r="C7" s="48"/>
      <c r="D7" s="48"/>
      <c r="E7" s="48"/>
      <c r="F7" s="48"/>
      <c r="G7" s="48"/>
      <c r="H7" s="2"/>
    </row>
    <row r="8" spans="1:8" ht="12.95" customHeight="1" x14ac:dyDescent="0.25">
      <c r="A8" s="2"/>
      <c r="B8" s="30"/>
      <c r="C8" s="30"/>
      <c r="D8" s="30"/>
      <c r="E8" s="30"/>
      <c r="F8" s="30"/>
      <c r="G8" s="29"/>
      <c r="H8" s="2"/>
    </row>
    <row r="9" spans="1:8" ht="20.85" customHeight="1" x14ac:dyDescent="0.25">
      <c r="A9" s="31"/>
      <c r="B9" s="52" t="s">
        <v>0</v>
      </c>
      <c r="C9" s="52" t="s">
        <v>1</v>
      </c>
      <c r="D9" s="52" t="s">
        <v>2</v>
      </c>
      <c r="E9" s="52" t="s">
        <v>3</v>
      </c>
      <c r="F9" s="53"/>
      <c r="G9" s="54" t="s">
        <v>4</v>
      </c>
      <c r="H9" s="5"/>
    </row>
    <row r="10" spans="1:8" ht="12.75" customHeight="1" x14ac:dyDescent="0.25">
      <c r="A10" s="31"/>
      <c r="B10" s="53"/>
      <c r="C10" s="53"/>
      <c r="D10" s="53"/>
      <c r="E10" s="52" t="s">
        <v>62</v>
      </c>
      <c r="F10" s="52" t="s">
        <v>63</v>
      </c>
      <c r="G10" s="55"/>
      <c r="H10" s="5"/>
    </row>
    <row r="11" spans="1:8" ht="14.25" customHeight="1" x14ac:dyDescent="0.25">
      <c r="A11" s="31"/>
      <c r="B11" s="53"/>
      <c r="C11" s="53"/>
      <c r="D11" s="53"/>
      <c r="E11" s="53"/>
      <c r="F11" s="53"/>
      <c r="G11" s="55"/>
      <c r="H11" s="5"/>
    </row>
    <row r="12" spans="1:8" ht="9" customHeight="1" x14ac:dyDescent="0.25">
      <c r="A12" s="31"/>
      <c r="B12" s="53"/>
      <c r="C12" s="53"/>
      <c r="D12" s="53"/>
      <c r="E12" s="53"/>
      <c r="F12" s="53"/>
      <c r="G12" s="56"/>
      <c r="H12" s="5"/>
    </row>
    <row r="13" spans="1:8" ht="12.95" customHeight="1" thickBot="1" x14ac:dyDescent="0.3">
      <c r="A13" s="4"/>
      <c r="B13" s="32">
        <v>1</v>
      </c>
      <c r="C13" s="33">
        <v>2</v>
      </c>
      <c r="D13" s="34" t="s">
        <v>64</v>
      </c>
      <c r="E13" s="34" t="s">
        <v>65</v>
      </c>
      <c r="F13" s="34" t="s">
        <v>5</v>
      </c>
      <c r="G13" s="35" t="s">
        <v>6</v>
      </c>
      <c r="H13" s="5"/>
    </row>
    <row r="14" spans="1:8" ht="12.95" customHeight="1" x14ac:dyDescent="0.25">
      <c r="A14" s="6" t="s">
        <v>7</v>
      </c>
      <c r="B14" s="7" t="s">
        <v>8</v>
      </c>
      <c r="C14" s="8">
        <v>1773076023.9300001</v>
      </c>
      <c r="D14" s="8">
        <v>387818872.62</v>
      </c>
      <c r="E14" s="8">
        <v>21.87</v>
      </c>
      <c r="F14" s="8">
        <v>-1385257151.3099999</v>
      </c>
      <c r="G14" s="9" t="s">
        <v>10</v>
      </c>
      <c r="H14" s="10"/>
    </row>
    <row r="15" spans="1:8" ht="12.95" customHeight="1" x14ac:dyDescent="0.25">
      <c r="A15" s="6"/>
      <c r="B15" s="11" t="s">
        <v>11</v>
      </c>
      <c r="C15" s="12"/>
      <c r="D15" s="12"/>
      <c r="E15" s="12"/>
      <c r="F15" s="12"/>
      <c r="G15" s="39"/>
      <c r="H15" s="10"/>
    </row>
    <row r="16" spans="1:8" x14ac:dyDescent="0.25">
      <c r="A16" s="6"/>
      <c r="B16" s="15" t="s">
        <v>12</v>
      </c>
      <c r="C16" s="16">
        <v>267847000</v>
      </c>
      <c r="D16" s="16">
        <v>62803507.079999998</v>
      </c>
      <c r="E16" s="16">
        <v>23.45</v>
      </c>
      <c r="F16" s="17">
        <v>-205043492.91999999</v>
      </c>
      <c r="G16" s="40" t="s">
        <v>13</v>
      </c>
      <c r="H16" s="10"/>
    </row>
    <row r="17" spans="1:8" x14ac:dyDescent="0.25">
      <c r="A17" s="6"/>
      <c r="B17" s="15" t="s">
        <v>14</v>
      </c>
      <c r="C17" s="16">
        <v>9779000</v>
      </c>
      <c r="D17" s="16">
        <v>2631053.42</v>
      </c>
      <c r="E17" s="16">
        <v>26.91</v>
      </c>
      <c r="F17" s="17">
        <v>-7147946.5800000001</v>
      </c>
      <c r="G17" s="40" t="s">
        <v>13</v>
      </c>
      <c r="H17" s="10"/>
    </row>
    <row r="18" spans="1:8" ht="22.5" x14ac:dyDescent="0.25">
      <c r="A18" s="6"/>
      <c r="B18" s="15" t="s">
        <v>15</v>
      </c>
      <c r="C18" s="16">
        <v>59059000</v>
      </c>
      <c r="D18" s="16">
        <v>11744508.74</v>
      </c>
      <c r="E18" s="16">
        <v>19.89</v>
      </c>
      <c r="F18" s="17">
        <v>-47314491.259999998</v>
      </c>
      <c r="G18" s="40" t="s">
        <v>90</v>
      </c>
      <c r="H18" s="10"/>
    </row>
    <row r="19" spans="1:8" ht="22.5" x14ac:dyDescent="0.25">
      <c r="A19" s="6"/>
      <c r="B19" s="15" t="s">
        <v>16</v>
      </c>
      <c r="C19" s="16">
        <v>49233000</v>
      </c>
      <c r="D19" s="16">
        <v>9358967.6099999994</v>
      </c>
      <c r="E19" s="16">
        <v>19.010000000000002</v>
      </c>
      <c r="F19" s="17">
        <v>-39874032.390000001</v>
      </c>
      <c r="G19" s="57" t="s">
        <v>89</v>
      </c>
      <c r="H19" s="10"/>
    </row>
    <row r="20" spans="1:8" x14ac:dyDescent="0.25">
      <c r="A20" s="6"/>
      <c r="B20" s="15" t="s">
        <v>17</v>
      </c>
      <c r="C20" s="16" t="s">
        <v>13</v>
      </c>
      <c r="D20" s="16">
        <v>-22.4</v>
      </c>
      <c r="E20" s="16" t="s">
        <v>13</v>
      </c>
      <c r="F20" s="17">
        <v>-22.4</v>
      </c>
      <c r="G20" s="40" t="s">
        <v>13</v>
      </c>
      <c r="H20" s="10"/>
    </row>
    <row r="21" spans="1:8" x14ac:dyDescent="0.25">
      <c r="A21" s="6"/>
      <c r="B21" s="15" t="s">
        <v>18</v>
      </c>
      <c r="C21" s="16">
        <v>13196000</v>
      </c>
      <c r="D21" s="16">
        <v>2989983.55</v>
      </c>
      <c r="E21" s="16">
        <v>22.66</v>
      </c>
      <c r="F21" s="17">
        <v>-10206016.449999999</v>
      </c>
      <c r="G21" s="40" t="s">
        <v>13</v>
      </c>
      <c r="H21" s="10"/>
    </row>
    <row r="22" spans="1:8" x14ac:dyDescent="0.25">
      <c r="A22" s="6"/>
      <c r="B22" s="15" t="s">
        <v>19</v>
      </c>
      <c r="C22" s="16" t="s">
        <v>13</v>
      </c>
      <c r="D22" s="16">
        <v>-1.34</v>
      </c>
      <c r="E22" s="16" t="s">
        <v>13</v>
      </c>
      <c r="F22" s="17">
        <v>-1.34</v>
      </c>
      <c r="G22" s="40" t="s">
        <v>13</v>
      </c>
      <c r="H22" s="10"/>
    </row>
    <row r="23" spans="1:8" ht="45" x14ac:dyDescent="0.25">
      <c r="A23" s="6"/>
      <c r="B23" s="15" t="s">
        <v>20</v>
      </c>
      <c r="C23" s="16">
        <v>39337000</v>
      </c>
      <c r="D23" s="16">
        <v>7254526.5999999996</v>
      </c>
      <c r="E23" s="16">
        <v>18.440000000000001</v>
      </c>
      <c r="F23" s="17">
        <v>-32082473.399999999</v>
      </c>
      <c r="G23" s="40" t="s">
        <v>88</v>
      </c>
      <c r="H23" s="10"/>
    </row>
    <row r="24" spans="1:8" x14ac:dyDescent="0.25">
      <c r="A24" s="6"/>
      <c r="B24" s="15" t="s">
        <v>21</v>
      </c>
      <c r="C24" s="16">
        <v>838000</v>
      </c>
      <c r="D24" s="16">
        <v>434540.27</v>
      </c>
      <c r="E24" s="16">
        <v>51.85</v>
      </c>
      <c r="F24" s="17">
        <v>-403459.73</v>
      </c>
      <c r="G24" s="40" t="s">
        <v>13</v>
      </c>
      <c r="H24" s="10"/>
    </row>
    <row r="25" spans="1:8" x14ac:dyDescent="0.25">
      <c r="A25" s="6"/>
      <c r="B25" s="15" t="s">
        <v>22</v>
      </c>
      <c r="C25" s="16">
        <v>1006000</v>
      </c>
      <c r="D25" s="16">
        <v>201740.33</v>
      </c>
      <c r="E25" s="16">
        <v>20.05</v>
      </c>
      <c r="F25" s="17">
        <v>-804259.67</v>
      </c>
      <c r="G25" s="40" t="s">
        <v>13</v>
      </c>
      <c r="H25" s="10"/>
    </row>
    <row r="26" spans="1:8" x14ac:dyDescent="0.25">
      <c r="A26" s="6"/>
      <c r="B26" s="15" t="s">
        <v>23</v>
      </c>
      <c r="C26" s="16">
        <v>29011000</v>
      </c>
      <c r="D26" s="16">
        <v>8952603.0099999998</v>
      </c>
      <c r="E26" s="16">
        <v>30.86</v>
      </c>
      <c r="F26" s="17">
        <v>-20058396.989999998</v>
      </c>
      <c r="G26" s="40" t="s">
        <v>13</v>
      </c>
      <c r="H26" s="10"/>
    </row>
    <row r="27" spans="1:8" x14ac:dyDescent="0.25">
      <c r="A27" s="6"/>
      <c r="B27" s="15" t="s">
        <v>24</v>
      </c>
      <c r="C27" s="16">
        <v>11937000</v>
      </c>
      <c r="D27" s="16">
        <v>2874852.16</v>
      </c>
      <c r="E27" s="16">
        <v>24.08</v>
      </c>
      <c r="F27" s="17">
        <v>-9062147.8399999999</v>
      </c>
      <c r="G27" s="40" t="s">
        <v>13</v>
      </c>
      <c r="H27" s="10"/>
    </row>
    <row r="28" spans="1:8" x14ac:dyDescent="0.25">
      <c r="A28" s="6"/>
      <c r="B28" s="15" t="s">
        <v>25</v>
      </c>
      <c r="C28" s="16" t="s">
        <v>13</v>
      </c>
      <c r="D28" s="16">
        <v>36881.96</v>
      </c>
      <c r="E28" s="16" t="s">
        <v>13</v>
      </c>
      <c r="F28" s="17">
        <v>36881.96</v>
      </c>
      <c r="G28" s="40" t="s">
        <v>13</v>
      </c>
      <c r="H28" s="10"/>
    </row>
    <row r="29" spans="1:8" x14ac:dyDescent="0.25">
      <c r="A29" s="6"/>
      <c r="B29" s="15" t="s">
        <v>26</v>
      </c>
      <c r="C29" s="16">
        <v>1291833023.9300001</v>
      </c>
      <c r="D29" s="16">
        <v>284340066.13999999</v>
      </c>
      <c r="E29" s="16">
        <v>22.01</v>
      </c>
      <c r="F29" s="17">
        <v>-1007492957.79</v>
      </c>
      <c r="G29" s="40" t="s">
        <v>13</v>
      </c>
      <c r="H29" s="10"/>
    </row>
    <row r="30" spans="1:8" x14ac:dyDescent="0.25">
      <c r="A30" s="6"/>
      <c r="B30" s="36" t="s">
        <v>67</v>
      </c>
      <c r="C30" s="16">
        <v>260173000</v>
      </c>
      <c r="D30" s="16">
        <v>61560000</v>
      </c>
      <c r="E30" s="16">
        <f>D30/C30*100</f>
        <v>23.661179292240163</v>
      </c>
      <c r="F30" s="17">
        <f>D30-C30</f>
        <v>-198613000</v>
      </c>
      <c r="G30" s="40"/>
      <c r="H30" s="10"/>
    </row>
    <row r="31" spans="1:8" ht="33.75" x14ac:dyDescent="0.25">
      <c r="A31" s="6"/>
      <c r="B31" s="36" t="s">
        <v>68</v>
      </c>
      <c r="C31" s="16">
        <v>101118423.93000001</v>
      </c>
      <c r="D31" s="16">
        <v>1000000</v>
      </c>
      <c r="E31" s="16">
        <f t="shared" ref="E31:E33" si="0">D31/C31*100</f>
        <v>0.98893946437719149</v>
      </c>
      <c r="F31" s="17">
        <f t="shared" ref="F31:F33" si="1">D31-C31</f>
        <v>-100118423.93000001</v>
      </c>
      <c r="G31" s="58" t="s">
        <v>91</v>
      </c>
      <c r="H31" s="10"/>
    </row>
    <row r="32" spans="1:8" ht="20.25" customHeight="1" x14ac:dyDescent="0.25">
      <c r="A32" s="6"/>
      <c r="B32" s="36" t="s">
        <v>69</v>
      </c>
      <c r="C32" s="16">
        <v>930161800</v>
      </c>
      <c r="D32" s="16">
        <v>221480066.13999999</v>
      </c>
      <c r="E32" s="16">
        <f t="shared" si="0"/>
        <v>23.810918287549541</v>
      </c>
      <c r="F32" s="17">
        <f t="shared" si="1"/>
        <v>-708681733.86000001</v>
      </c>
      <c r="G32" s="40"/>
      <c r="H32" s="10"/>
    </row>
    <row r="33" spans="1:8" x14ac:dyDescent="0.25">
      <c r="A33" s="6"/>
      <c r="B33" s="36" t="s">
        <v>70</v>
      </c>
      <c r="C33" s="16">
        <v>379800</v>
      </c>
      <c r="D33" s="16">
        <v>300000</v>
      </c>
      <c r="E33" s="16">
        <f t="shared" si="0"/>
        <v>78.988941548183249</v>
      </c>
      <c r="F33" s="17">
        <f t="shared" si="1"/>
        <v>-79800</v>
      </c>
      <c r="G33" s="40"/>
      <c r="H33" s="10"/>
    </row>
    <row r="34" spans="1:8" x14ac:dyDescent="0.25">
      <c r="A34" s="6"/>
      <c r="B34" s="15" t="s">
        <v>27</v>
      </c>
      <c r="C34" s="16" t="s">
        <v>13</v>
      </c>
      <c r="D34" s="16">
        <v>15000</v>
      </c>
      <c r="E34" s="16" t="s">
        <v>13</v>
      </c>
      <c r="F34" s="17">
        <v>15000</v>
      </c>
      <c r="G34" s="40" t="s">
        <v>13</v>
      </c>
      <c r="H34" s="10"/>
    </row>
    <row r="35" spans="1:8" x14ac:dyDescent="0.25">
      <c r="A35" s="6"/>
      <c r="B35" s="15" t="s">
        <v>28</v>
      </c>
      <c r="C35" s="16" t="s">
        <v>13</v>
      </c>
      <c r="D35" s="16">
        <v>1020</v>
      </c>
      <c r="E35" s="16" t="s">
        <v>13</v>
      </c>
      <c r="F35" s="17">
        <v>1020</v>
      </c>
      <c r="G35" s="40" t="s">
        <v>13</v>
      </c>
      <c r="H35" s="10"/>
    </row>
    <row r="36" spans="1:8" x14ac:dyDescent="0.25">
      <c r="A36" s="6"/>
      <c r="B36" s="15" t="s">
        <v>29</v>
      </c>
      <c r="C36" s="16" t="s">
        <v>13</v>
      </c>
      <c r="D36" s="16">
        <v>-5819844.5099999998</v>
      </c>
      <c r="E36" s="16" t="s">
        <v>13</v>
      </c>
      <c r="F36" s="17">
        <v>-5819844.5099999998</v>
      </c>
      <c r="G36" s="40" t="s">
        <v>13</v>
      </c>
      <c r="H36" s="10"/>
    </row>
    <row r="37" spans="1:8" ht="30.2" customHeight="1" x14ac:dyDescent="0.25">
      <c r="A37" s="6" t="s">
        <v>7</v>
      </c>
      <c r="B37" s="7" t="s">
        <v>30</v>
      </c>
      <c r="C37" s="18">
        <v>1781736285.02</v>
      </c>
      <c r="D37" s="18">
        <v>391537137.07999998</v>
      </c>
      <c r="E37" s="18">
        <v>21.98</v>
      </c>
      <c r="F37" s="18">
        <v>-1390199147.9400001</v>
      </c>
      <c r="G37" s="41" t="s">
        <v>10</v>
      </c>
      <c r="H37" s="10"/>
    </row>
    <row r="38" spans="1:8" ht="15" customHeight="1" x14ac:dyDescent="0.25">
      <c r="A38" s="6"/>
      <c r="B38" s="11" t="s">
        <v>11</v>
      </c>
      <c r="C38" s="12"/>
      <c r="D38" s="12"/>
      <c r="E38" s="12"/>
      <c r="F38" s="13"/>
      <c r="G38" s="14"/>
      <c r="H38" s="10"/>
    </row>
    <row r="39" spans="1:8" ht="45.75" x14ac:dyDescent="0.25">
      <c r="A39" s="6"/>
      <c r="B39" s="15" t="s">
        <v>31</v>
      </c>
      <c r="C39" s="16">
        <v>3002000</v>
      </c>
      <c r="D39" s="16">
        <v>573410.88</v>
      </c>
      <c r="E39" s="16">
        <v>19.100000000000001</v>
      </c>
      <c r="F39" s="42">
        <v>-2428589.12</v>
      </c>
      <c r="G39" s="37" t="s">
        <v>71</v>
      </c>
      <c r="H39" s="10"/>
    </row>
    <row r="40" spans="1:8" ht="23.25" x14ac:dyDescent="0.25">
      <c r="A40" s="6"/>
      <c r="B40" s="15" t="s">
        <v>32</v>
      </c>
      <c r="C40" s="16">
        <v>7255700</v>
      </c>
      <c r="D40" s="16">
        <v>1362904.86</v>
      </c>
      <c r="E40" s="16">
        <v>18.78</v>
      </c>
      <c r="F40" s="42">
        <v>-5892795.1399999997</v>
      </c>
      <c r="G40" s="44" t="s">
        <v>72</v>
      </c>
      <c r="H40" s="10"/>
    </row>
    <row r="41" spans="1:8" x14ac:dyDescent="0.25">
      <c r="A41" s="6"/>
      <c r="B41" s="15" t="s">
        <v>33</v>
      </c>
      <c r="C41" s="16">
        <v>76750360</v>
      </c>
      <c r="D41" s="16">
        <v>16758615.08</v>
      </c>
      <c r="E41" s="16">
        <v>21.84</v>
      </c>
      <c r="F41" s="42">
        <v>-59991744.920000002</v>
      </c>
      <c r="G41" s="37"/>
      <c r="H41" s="10"/>
    </row>
    <row r="42" spans="1:8" x14ac:dyDescent="0.25">
      <c r="A42" s="6"/>
      <c r="B42" s="15" t="s">
        <v>34</v>
      </c>
      <c r="C42" s="16">
        <v>46000</v>
      </c>
      <c r="D42" s="16" t="s">
        <v>13</v>
      </c>
      <c r="E42" s="16" t="s">
        <v>13</v>
      </c>
      <c r="F42" s="42">
        <v>-46000</v>
      </c>
      <c r="G42" s="44" t="s">
        <v>13</v>
      </c>
      <c r="H42" s="10"/>
    </row>
    <row r="43" spans="1:8" ht="45.75" x14ac:dyDescent="0.25">
      <c r="A43" s="6"/>
      <c r="B43" s="15" t="s">
        <v>35</v>
      </c>
      <c r="C43" s="16">
        <v>11460900</v>
      </c>
      <c r="D43" s="16">
        <v>2088013.96</v>
      </c>
      <c r="E43" s="16">
        <v>18.22</v>
      </c>
      <c r="F43" s="42">
        <v>-9372886.0399999991</v>
      </c>
      <c r="G43" s="37" t="s">
        <v>71</v>
      </c>
      <c r="H43" s="10"/>
    </row>
    <row r="44" spans="1:8" ht="34.5" x14ac:dyDescent="0.25">
      <c r="A44" s="6"/>
      <c r="B44" s="15" t="s">
        <v>36</v>
      </c>
      <c r="C44" s="16">
        <v>420000</v>
      </c>
      <c r="D44" s="16" t="s">
        <v>13</v>
      </c>
      <c r="E44" s="16" t="s">
        <v>13</v>
      </c>
      <c r="F44" s="42">
        <v>-420000</v>
      </c>
      <c r="G44" s="38" t="s">
        <v>73</v>
      </c>
      <c r="H44" s="10"/>
    </row>
    <row r="45" spans="1:8" ht="102" x14ac:dyDescent="0.25">
      <c r="A45" s="6"/>
      <c r="B45" s="15" t="s">
        <v>37</v>
      </c>
      <c r="C45" s="16">
        <v>35675842.119999997</v>
      </c>
      <c r="D45" s="16">
        <v>6892442.3499999996</v>
      </c>
      <c r="E45" s="16">
        <v>19.32</v>
      </c>
      <c r="F45" s="42">
        <v>-28783399.77</v>
      </c>
      <c r="G45" s="38" t="s">
        <v>74</v>
      </c>
      <c r="H45" s="10"/>
    </row>
    <row r="46" spans="1:8" x14ac:dyDescent="0.25">
      <c r="A46" s="6"/>
      <c r="B46" s="15" t="s">
        <v>38</v>
      </c>
      <c r="C46" s="16">
        <v>5571200</v>
      </c>
      <c r="D46" s="16">
        <v>1140644.1000000001</v>
      </c>
      <c r="E46" s="16">
        <v>20.47</v>
      </c>
      <c r="F46" s="42">
        <v>-4430555.9000000004</v>
      </c>
      <c r="G46" s="44" t="s">
        <v>13</v>
      </c>
      <c r="H46" s="10"/>
    </row>
    <row r="47" spans="1:8" x14ac:dyDescent="0.25">
      <c r="A47" s="6"/>
      <c r="B47" s="15" t="s">
        <v>39</v>
      </c>
      <c r="C47" s="16">
        <v>3878300</v>
      </c>
      <c r="D47" s="16">
        <v>1037511.35</v>
      </c>
      <c r="E47" s="16">
        <v>26.75</v>
      </c>
      <c r="F47" s="42">
        <v>-2840788.65</v>
      </c>
      <c r="G47" s="44" t="s">
        <v>13</v>
      </c>
      <c r="H47" s="10"/>
    </row>
    <row r="48" spans="1:8" ht="57" x14ac:dyDescent="0.25">
      <c r="A48" s="6"/>
      <c r="B48" s="15" t="s">
        <v>40</v>
      </c>
      <c r="C48" s="16">
        <v>112747210.79000001</v>
      </c>
      <c r="D48" s="16">
        <v>11680400</v>
      </c>
      <c r="E48" s="16">
        <v>10.36</v>
      </c>
      <c r="F48" s="42">
        <v>-101066810.79000001</v>
      </c>
      <c r="G48" s="44" t="s">
        <v>75</v>
      </c>
      <c r="H48" s="10"/>
    </row>
    <row r="49" spans="1:8" ht="69" customHeight="1" x14ac:dyDescent="0.25">
      <c r="A49" s="6"/>
      <c r="B49" s="15" t="s">
        <v>41</v>
      </c>
      <c r="C49" s="16">
        <v>665100</v>
      </c>
      <c r="D49" s="16">
        <v>21564</v>
      </c>
      <c r="E49" s="16">
        <v>3.24</v>
      </c>
      <c r="F49" s="42">
        <v>-643536</v>
      </c>
      <c r="G49" s="44" t="s">
        <v>76</v>
      </c>
      <c r="H49" s="10"/>
    </row>
    <row r="50" spans="1:8" ht="48.75" customHeight="1" x14ac:dyDescent="0.25">
      <c r="A50" s="6"/>
      <c r="B50" s="15" t="s">
        <v>42</v>
      </c>
      <c r="C50" s="16">
        <v>1125000</v>
      </c>
      <c r="D50" s="16">
        <v>41700</v>
      </c>
      <c r="E50" s="16">
        <v>3.71</v>
      </c>
      <c r="F50" s="42">
        <v>-1083300</v>
      </c>
      <c r="G50" s="44" t="s">
        <v>77</v>
      </c>
      <c r="H50" s="10"/>
    </row>
    <row r="51" spans="1:8" ht="57" x14ac:dyDescent="0.25">
      <c r="A51" s="6"/>
      <c r="B51" s="15" t="s">
        <v>43</v>
      </c>
      <c r="C51" s="16">
        <v>5883000</v>
      </c>
      <c r="D51" s="16">
        <v>982420.81</v>
      </c>
      <c r="E51" s="16">
        <v>16.7</v>
      </c>
      <c r="F51" s="42">
        <v>-4900579.1900000004</v>
      </c>
      <c r="G51" s="44" t="s">
        <v>78</v>
      </c>
      <c r="H51" s="10"/>
    </row>
    <row r="52" spans="1:8" ht="90.75" x14ac:dyDescent="0.25">
      <c r="A52" s="6"/>
      <c r="B52" s="15" t="s">
        <v>44</v>
      </c>
      <c r="C52" s="16">
        <v>7766492.9699999997</v>
      </c>
      <c r="D52" s="16" t="s">
        <v>13</v>
      </c>
      <c r="E52" s="16" t="s">
        <v>13</v>
      </c>
      <c r="F52" s="42">
        <v>-7766492.9699999997</v>
      </c>
      <c r="G52" s="44" t="s">
        <v>79</v>
      </c>
      <c r="H52" s="10"/>
    </row>
    <row r="53" spans="1:8" ht="61.5" customHeight="1" x14ac:dyDescent="0.25">
      <c r="A53" s="6"/>
      <c r="B53" s="15" t="s">
        <v>45</v>
      </c>
      <c r="C53" s="16">
        <v>75520909.370000005</v>
      </c>
      <c r="D53" s="16">
        <v>8265148.0700000003</v>
      </c>
      <c r="E53" s="16">
        <v>10.94</v>
      </c>
      <c r="F53" s="42">
        <v>-67255761.299999997</v>
      </c>
      <c r="G53" s="44" t="s">
        <v>80</v>
      </c>
      <c r="H53" s="10"/>
    </row>
    <row r="54" spans="1:8" x14ac:dyDescent="0.25">
      <c r="A54" s="6"/>
      <c r="B54" s="15" t="s">
        <v>46</v>
      </c>
      <c r="C54" s="16">
        <v>436555200</v>
      </c>
      <c r="D54" s="16">
        <v>109156957.64</v>
      </c>
      <c r="E54" s="16">
        <v>25</v>
      </c>
      <c r="F54" s="42">
        <v>-327398242.36000001</v>
      </c>
      <c r="G54" s="44" t="s">
        <v>13</v>
      </c>
      <c r="H54" s="10"/>
    </row>
    <row r="55" spans="1:8" x14ac:dyDescent="0.25">
      <c r="A55" s="6"/>
      <c r="B55" s="15" t="s">
        <v>47</v>
      </c>
      <c r="C55" s="16">
        <v>555220556.88</v>
      </c>
      <c r="D55" s="16">
        <v>132797632.23999999</v>
      </c>
      <c r="E55" s="16">
        <v>23.92</v>
      </c>
      <c r="F55" s="42">
        <v>-422422924.63999999</v>
      </c>
      <c r="G55" s="44" t="s">
        <v>13</v>
      </c>
      <c r="H55" s="10"/>
    </row>
    <row r="56" spans="1:8" x14ac:dyDescent="0.25">
      <c r="A56" s="6"/>
      <c r="B56" s="15" t="s">
        <v>48</v>
      </c>
      <c r="C56" s="16">
        <v>89092000</v>
      </c>
      <c r="D56" s="16">
        <v>23043643</v>
      </c>
      <c r="E56" s="16">
        <v>25.86</v>
      </c>
      <c r="F56" s="42">
        <v>-66048357</v>
      </c>
      <c r="G56" s="44" t="s">
        <v>13</v>
      </c>
      <c r="H56" s="10"/>
    </row>
    <row r="57" spans="1:8" ht="34.5" x14ac:dyDescent="0.25">
      <c r="A57" s="6"/>
      <c r="B57" s="15" t="s">
        <v>49</v>
      </c>
      <c r="C57" s="16">
        <v>451900</v>
      </c>
      <c r="D57" s="16">
        <v>5000</v>
      </c>
      <c r="E57" s="16">
        <v>1.1100000000000001</v>
      </c>
      <c r="F57" s="42">
        <v>-446900</v>
      </c>
      <c r="G57" s="44" t="s">
        <v>81</v>
      </c>
      <c r="H57" s="10"/>
    </row>
    <row r="58" spans="1:8" x14ac:dyDescent="0.25">
      <c r="A58" s="6"/>
      <c r="B58" s="15" t="s">
        <v>50</v>
      </c>
      <c r="C58" s="16">
        <v>10779500</v>
      </c>
      <c r="D58" s="16">
        <v>2289000</v>
      </c>
      <c r="E58" s="16">
        <v>21.23</v>
      </c>
      <c r="F58" s="42">
        <v>-8490500</v>
      </c>
      <c r="G58" s="44" t="s">
        <v>13</v>
      </c>
      <c r="H58" s="10"/>
    </row>
    <row r="59" spans="1:8" x14ac:dyDescent="0.25">
      <c r="A59" s="6"/>
      <c r="B59" s="15" t="s">
        <v>51</v>
      </c>
      <c r="C59" s="16">
        <v>38258200</v>
      </c>
      <c r="D59" s="16">
        <v>8271961.9500000002</v>
      </c>
      <c r="E59" s="16">
        <v>21.62</v>
      </c>
      <c r="F59" s="42">
        <v>-29986238.050000001</v>
      </c>
      <c r="G59" s="44" t="s">
        <v>13</v>
      </c>
      <c r="H59" s="10"/>
    </row>
    <row r="60" spans="1:8" x14ac:dyDescent="0.25">
      <c r="A60" s="6"/>
      <c r="B60" s="15" t="s">
        <v>52</v>
      </c>
      <c r="C60" s="16">
        <v>165676731</v>
      </c>
      <c r="D60" s="16">
        <v>37362000</v>
      </c>
      <c r="E60" s="16">
        <v>22.55</v>
      </c>
      <c r="F60" s="42">
        <v>-128314731</v>
      </c>
      <c r="G60" s="44" t="s">
        <v>13</v>
      </c>
      <c r="H60" s="10"/>
    </row>
    <row r="61" spans="1:8" x14ac:dyDescent="0.25">
      <c r="A61" s="6"/>
      <c r="B61" s="15" t="s">
        <v>53</v>
      </c>
      <c r="C61" s="16">
        <v>28874900</v>
      </c>
      <c r="D61" s="16">
        <v>8057286.5199999996</v>
      </c>
      <c r="E61" s="16">
        <v>27.9</v>
      </c>
      <c r="F61" s="42">
        <v>-20817613.48</v>
      </c>
      <c r="G61" s="44" t="s">
        <v>13</v>
      </c>
      <c r="H61" s="10"/>
    </row>
    <row r="62" spans="1:8" ht="58.5" customHeight="1" x14ac:dyDescent="0.25">
      <c r="A62" s="6"/>
      <c r="B62" s="15" t="s">
        <v>54</v>
      </c>
      <c r="C62" s="16">
        <v>3070000</v>
      </c>
      <c r="D62" s="16">
        <v>587401.13</v>
      </c>
      <c r="E62" s="16">
        <v>19.13</v>
      </c>
      <c r="F62" s="42">
        <v>-2482598.87</v>
      </c>
      <c r="G62" s="44" t="s">
        <v>82</v>
      </c>
      <c r="H62" s="10"/>
    </row>
    <row r="63" spans="1:8" ht="45.75" x14ac:dyDescent="0.25">
      <c r="A63" s="6"/>
      <c r="B63" s="15" t="s">
        <v>55</v>
      </c>
      <c r="C63" s="16">
        <v>9346699</v>
      </c>
      <c r="D63" s="16">
        <v>599245.31000000006</v>
      </c>
      <c r="E63" s="16">
        <v>6.41</v>
      </c>
      <c r="F63" s="42">
        <v>-8747453.6899999995</v>
      </c>
      <c r="G63" s="44" t="s">
        <v>83</v>
      </c>
      <c r="H63" s="10"/>
    </row>
    <row r="64" spans="1:8" ht="81" customHeight="1" x14ac:dyDescent="0.25">
      <c r="A64" s="6"/>
      <c r="B64" s="15" t="s">
        <v>56</v>
      </c>
      <c r="C64" s="16">
        <v>44885100</v>
      </c>
      <c r="D64" s="16">
        <v>7263477.0300000003</v>
      </c>
      <c r="E64" s="16">
        <v>16.18</v>
      </c>
      <c r="F64" s="42">
        <v>-37621622.969999999</v>
      </c>
      <c r="G64" s="44" t="s">
        <v>84</v>
      </c>
      <c r="H64" s="10"/>
    </row>
    <row r="65" spans="1:8" x14ac:dyDescent="0.25">
      <c r="A65" s="6"/>
      <c r="B65" s="15" t="s">
        <v>57</v>
      </c>
      <c r="C65" s="16">
        <v>46129400</v>
      </c>
      <c r="D65" s="16">
        <v>10464074.25</v>
      </c>
      <c r="E65" s="16">
        <v>22.68</v>
      </c>
      <c r="F65" s="42">
        <v>-35665325.75</v>
      </c>
      <c r="G65" s="44" t="s">
        <v>13</v>
      </c>
      <c r="H65" s="10"/>
    </row>
    <row r="66" spans="1:8" ht="34.5" x14ac:dyDescent="0.25">
      <c r="A66" s="6"/>
      <c r="B66" s="15" t="s">
        <v>58</v>
      </c>
      <c r="C66" s="16">
        <v>369282.89</v>
      </c>
      <c r="D66" s="16">
        <v>42629.599999999999</v>
      </c>
      <c r="E66" s="16">
        <v>11.54</v>
      </c>
      <c r="F66" s="42">
        <v>-326653.28999999998</v>
      </c>
      <c r="G66" s="44" t="s">
        <v>85</v>
      </c>
      <c r="H66" s="10"/>
    </row>
    <row r="67" spans="1:8" ht="23.25" x14ac:dyDescent="0.25">
      <c r="A67" s="6"/>
      <c r="B67" s="15" t="s">
        <v>59</v>
      </c>
      <c r="C67" s="16">
        <v>4993400</v>
      </c>
      <c r="D67" s="16">
        <v>752052.95</v>
      </c>
      <c r="E67" s="16">
        <v>15.06</v>
      </c>
      <c r="F67" s="42">
        <v>-4241347.05</v>
      </c>
      <c r="G67" s="44" t="s">
        <v>86</v>
      </c>
      <c r="H67" s="10"/>
    </row>
    <row r="68" spans="1:8" ht="54" customHeight="1" x14ac:dyDescent="0.25">
      <c r="A68" s="6"/>
      <c r="B68" s="15" t="s">
        <v>60</v>
      </c>
      <c r="C68" s="16">
        <v>265400</v>
      </c>
      <c r="D68" s="16" t="s">
        <v>13</v>
      </c>
      <c r="E68" s="16" t="s">
        <v>13</v>
      </c>
      <c r="F68" s="42">
        <v>-265400</v>
      </c>
      <c r="G68" s="44" t="s">
        <v>87</v>
      </c>
      <c r="H68" s="10"/>
    </row>
    <row r="69" spans="1:8" ht="48.6" customHeight="1" thickBot="1" x14ac:dyDescent="0.3">
      <c r="A69" s="4"/>
      <c r="B69" s="7" t="s">
        <v>61</v>
      </c>
      <c r="C69" s="19" t="s">
        <v>9</v>
      </c>
      <c r="D69" s="19">
        <v>-3718264.46</v>
      </c>
      <c r="E69" s="20" t="s">
        <v>10</v>
      </c>
      <c r="F69" s="43" t="s">
        <v>10</v>
      </c>
      <c r="G69" s="45" t="s">
        <v>10</v>
      </c>
      <c r="H69" s="5"/>
    </row>
  </sheetData>
  <mergeCells count="10">
    <mergeCell ref="B6:G7"/>
    <mergeCell ref="B3:G3"/>
    <mergeCell ref="C5:F5"/>
    <mergeCell ref="B9:B12"/>
    <mergeCell ref="C9:C12"/>
    <mergeCell ref="D9:D12"/>
    <mergeCell ref="E9:F9"/>
    <mergeCell ref="E10:E12"/>
    <mergeCell ref="F10:F12"/>
    <mergeCell ref="G9:G12"/>
  </mergeCells>
  <pageMargins left="0.74791660000000004" right="0.74791660000000004" top="0.98402780000000001" bottom="0.98402780000000001" header="0.51180550000000002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D56FEF-B746-42AC-94C7-595776AD90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Zvorigina</dc:creator>
  <cp:lastModifiedBy>Меньшикова</cp:lastModifiedBy>
  <dcterms:created xsi:type="dcterms:W3CDTF">2019-04-19T05:50:04Z</dcterms:created>
  <dcterms:modified xsi:type="dcterms:W3CDTF">2019-06-14T09:59:22Z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sv_0503364G_20181231_2.xlsx</vt:lpwstr>
  </property>
  <property fmtid="{D5CDD505-2E9C-101B-9397-08002B2CF9AE}" pid="3" name="Название отчета">
    <vt:lpwstr>sv_0503364G_20181231_2.xlsx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smartsql2\svod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kr13027_2</vt:lpwstr>
  </property>
  <property fmtid="{D5CDD505-2E9C-101B-9397-08002B2CF9AE}" pid="10" name="Шаблон">
    <vt:lpwstr>sv_0503364G_20181231</vt:lpwstr>
  </property>
  <property fmtid="{D5CDD505-2E9C-101B-9397-08002B2CF9AE}" pid="11" name="Локальная база">
    <vt:lpwstr>не используется</vt:lpwstr>
  </property>
</Properties>
</file>