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<sst xmlns="http://schemas.openxmlformats.org/spreadsheetml/2006/main" count="139" uniqueCount="100">
  <si>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</si>
  <si>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</si>
  <si>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</si>
  <si>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</si>
  <si>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</si>
  <si>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</si>
  <si>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</si>
  <si>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</si>
  <si>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</si>
  <si>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</si>
  <si>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</si>
  <si>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</si>
  <si>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</si>
  <si>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</si>
  <si>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</si>
  <si>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</si>
  <si>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</si>
  <si>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</si>
  <si>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</si>
  <si>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</si>
  <si>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</si>
  <si>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</si>
  <si>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</si>
  <si>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</si>
  <si>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</si>
  <si>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</si>
  <si>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</si>
  <si>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</si>
  <si>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</si>
  <si>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</si>
  <si>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</si>
  <si>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</si>
  <si>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</si>
  <si>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</si>
  <si>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</si>
  <si>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</si>
  <si>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</si>
  <si>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</si>
  <si>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</si>
  <si>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</si>
  <si>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</si>
  <si>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</si>
  <si>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</si>
  <si>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</si>
  <si>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</si>
  <si>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</si>
  <si>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</si>
  <si>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</si>
  <si>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</si>
  <si>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</si>
  <si>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</si>
  <si>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</si>
  <si>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</si>
  <si>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</si>
  <si>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</si>
  <si>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</si>
  <si>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</si>
  <si>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</si>
  <si>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</si>
  <si>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</si>
  <si>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</si>
  <si>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</si>
  <si>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</si>
  <si>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</si>
  <si>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</si>
  <si>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</si>
  <si>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</si>
  <si>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</si>
  <si>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</si>
  <si>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</si>
  <si>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</si>
  <si>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</si>
  <si>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</si>
  <si>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</si>
  <si>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</si>
  <si>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</si>
  <si>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</si>
  <si>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</si>
  <si>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</si>
  <si>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ежемесячно до 25 числа</t>
  </si>
  <si>
    <t>01.01.2009 г.</t>
  </si>
  <si>
    <t>31.12.2011 г.</t>
  </si>
  <si>
    <t>0,25 ставки рефинансирования ЦБ</t>
  </si>
  <si>
    <t>Распоряжение Правительства УР № 89-р от 16.02.2009г.</t>
  </si>
  <si>
    <t>Соглашение № 3 от 26.02.2009 г.</t>
  </si>
  <si>
    <t>Отсутствие просроченной задолженности по выплате заработной платы и начислениям, по оплате коммунальных услуг</t>
  </si>
  <si>
    <t>Кредитный договор № 28 от 24.03.2009 г.</t>
  </si>
  <si>
    <t>Распоряжение Правительства УР № 187-р от 23.03.2009г.</t>
  </si>
  <si>
    <t>26.03.2009 г.</t>
  </si>
  <si>
    <t>31.12.2009 г.</t>
  </si>
  <si>
    <t>Кредитный договор № 63 от 11.06.2009 г.</t>
  </si>
  <si>
    <t>Распоряжение Правительства УР № 424-р от 01.06.2009г.</t>
  </si>
  <si>
    <t>Зам. Главы Администрации г.Сарапула-</t>
  </si>
  <si>
    <t>начальник Управления финансов г.Сарапула</t>
  </si>
  <si>
    <t>С.В.Бочкарева</t>
  </si>
  <si>
    <t>С.Л.Зворыгина</t>
  </si>
  <si>
    <t>17.06.2009 г.-07.07.2009 г.</t>
  </si>
  <si>
    <t>главный бухгалтер Управления финансов г. Сарапула</t>
  </si>
  <si>
    <t>Начальник отдела бухгалтерского учета и отчетности-</t>
  </si>
  <si>
    <t>по состоянию на "01" января 2010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</si>
</sst>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</numFmts>
  <fonts count="6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workbookViewId="0" topLeftCell="A1">
      <selection activeCell="H38" sqref="H38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2" t="s">
        <v>99</v>
      </c>
      <c r="H8" s="33"/>
      <c r="I8" s="33"/>
      <c r="J8" s="33"/>
      <c r="K8" s="33"/>
      <c r="L8" s="33"/>
      <c r="M8" s="33"/>
      <c r="N8" s="33"/>
      <c r="O8" s="33"/>
    </row>
    <row r="10" spans="1:24" ht="12.75">
      <c r="A10" s="30" t="s">
        <v>24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"/>
    </row>
    <row r="11" spans="1:24" ht="27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9" t="s">
        <v>92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2.75">
      <c r="A19" s="29" t="s">
        <v>93</v>
      </c>
      <c r="B19" s="29"/>
      <c r="C19" s="29"/>
      <c r="D19" s="29"/>
      <c r="E19" s="29"/>
      <c r="F19" s="29"/>
      <c r="G19" s="29"/>
      <c r="H19" s="29"/>
      <c r="I19" s="29" t="s">
        <v>94</v>
      </c>
      <c r="J19" s="29"/>
    </row>
    <row r="20" spans="1:10" ht="12.75">
      <c r="A20" s="29"/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12.75">
      <c r="A21" s="29"/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12.75">
      <c r="A22" s="29" t="s">
        <v>98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0" ht="12.75">
      <c r="A23" s="29" t="s">
        <v>97</v>
      </c>
      <c r="B23" s="29"/>
      <c r="C23" s="29"/>
      <c r="D23" s="29"/>
      <c r="E23" s="29"/>
      <c r="F23" s="29"/>
      <c r="G23" s="29"/>
      <c r="H23" s="29"/>
      <c r="I23" s="29" t="s">
        <v>95</v>
      </c>
      <c r="J23" s="29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"/>
  <sheetViews>
    <sheetView tabSelected="1" zoomScale="75" zoomScaleNormal="75" workbookViewId="0" topLeftCell="B1">
      <selection activeCell="N10" sqref="N10"/>
    </sheetView>
  </sheetViews>
  <sheetFormatPr defaultColWidth="9.00390625" defaultRowHeight="12.75"/>
  <cols>
    <col min="1" max="1" width="5.0039062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0.87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9.125" style="2" customWidth="1"/>
    <col min="16" max="16" width="18.75390625" style="2" customWidth="1"/>
    <col min="17" max="17" width="9.375" style="2" customWidth="1"/>
    <col min="18" max="16384" width="9.125" style="2" customWidth="1"/>
  </cols>
  <sheetData>
    <row r="2" spans="1:17" ht="15">
      <c r="A2" s="34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100.5" customHeight="1">
      <c r="A7" s="18">
        <v>1</v>
      </c>
      <c r="B7" s="19" t="s">
        <v>84</v>
      </c>
      <c r="C7" s="19" t="s">
        <v>83</v>
      </c>
      <c r="D7" s="19" t="s">
        <v>77</v>
      </c>
      <c r="E7" s="19" t="s">
        <v>78</v>
      </c>
      <c r="F7" s="19" t="s">
        <v>80</v>
      </c>
      <c r="G7" s="19" t="s">
        <v>81</v>
      </c>
      <c r="H7" s="20">
        <v>15000000</v>
      </c>
      <c r="I7" s="20">
        <v>5000000</v>
      </c>
      <c r="J7" s="23" t="s">
        <v>82</v>
      </c>
      <c r="K7" s="19" t="s">
        <v>79</v>
      </c>
      <c r="L7" s="24">
        <v>427687.38</v>
      </c>
      <c r="M7" s="20">
        <f>H7-I7</f>
        <v>10000000</v>
      </c>
      <c r="N7" s="20">
        <v>0</v>
      </c>
      <c r="O7" s="19"/>
      <c r="P7" s="28" t="s">
        <v>85</v>
      </c>
      <c r="Q7" s="19"/>
    </row>
    <row r="8" spans="1:17" ht="69" customHeight="1">
      <c r="A8" s="18">
        <v>2</v>
      </c>
      <c r="B8" s="19" t="s">
        <v>86</v>
      </c>
      <c r="C8" s="19" t="s">
        <v>87</v>
      </c>
      <c r="D8" s="19" t="s">
        <v>77</v>
      </c>
      <c r="E8" s="19" t="s">
        <v>78</v>
      </c>
      <c r="F8" s="19" t="s">
        <v>88</v>
      </c>
      <c r="G8" s="19" t="s">
        <v>89</v>
      </c>
      <c r="H8" s="20">
        <v>25000000</v>
      </c>
      <c r="I8" s="20">
        <v>0</v>
      </c>
      <c r="J8" s="23" t="s">
        <v>82</v>
      </c>
      <c r="K8" s="19" t="s">
        <v>79</v>
      </c>
      <c r="L8" s="24">
        <v>512585.63</v>
      </c>
      <c r="M8" s="20">
        <f>H8-I8</f>
        <v>25000000</v>
      </c>
      <c r="N8" s="20">
        <v>0</v>
      </c>
      <c r="O8" s="19"/>
      <c r="P8" s="28"/>
      <c r="Q8" s="19"/>
    </row>
    <row r="9" spans="1:17" ht="69" customHeight="1">
      <c r="A9" s="18">
        <v>3</v>
      </c>
      <c r="B9" s="19" t="s">
        <v>90</v>
      </c>
      <c r="C9" s="19" t="s">
        <v>91</v>
      </c>
      <c r="D9" s="19" t="s">
        <v>77</v>
      </c>
      <c r="E9" s="19" t="s">
        <v>78</v>
      </c>
      <c r="F9" s="19" t="s">
        <v>96</v>
      </c>
      <c r="G9" s="19" t="s">
        <v>89</v>
      </c>
      <c r="H9" s="24">
        <v>20000000</v>
      </c>
      <c r="I9" s="20">
        <v>0</v>
      </c>
      <c r="J9" s="23" t="s">
        <v>82</v>
      </c>
      <c r="K9" s="19" t="s">
        <v>79</v>
      </c>
      <c r="L9" s="24">
        <v>253561.63</v>
      </c>
      <c r="M9" s="24">
        <f>H9-I9</f>
        <v>20000000</v>
      </c>
      <c r="N9" s="20">
        <v>0</v>
      </c>
      <c r="O9" s="19"/>
      <c r="P9" s="28"/>
      <c r="Q9" s="19"/>
    </row>
    <row r="10" spans="1:17" ht="15">
      <c r="A10" s="8" t="s">
        <v>16</v>
      </c>
      <c r="B10" s="8"/>
      <c r="C10" s="8"/>
      <c r="D10" s="8"/>
      <c r="E10" s="8"/>
      <c r="F10" s="8"/>
      <c r="G10" s="8"/>
      <c r="H10" s="21">
        <f>SUM(H7:H9)</f>
        <v>60000000</v>
      </c>
      <c r="I10" s="21">
        <f>SUM(I7:I9)</f>
        <v>5000000</v>
      </c>
      <c r="J10" s="21"/>
      <c r="K10" s="21"/>
      <c r="L10" s="21">
        <f>SUM(L7:L9)</f>
        <v>1193834.6400000001</v>
      </c>
      <c r="M10" s="21">
        <f>SUM(M7:M9)</f>
        <v>55000000</v>
      </c>
      <c r="N10" s="21">
        <f>SUM(N7:N9)</f>
        <v>0</v>
      </c>
      <c r="O10" s="17"/>
      <c r="P10" s="17"/>
      <c r="Q10" s="17"/>
    </row>
    <row r="12" ht="15">
      <c r="F12" s="9"/>
    </row>
    <row r="13" spans="1:12" ht="15">
      <c r="A13" s="29" t="s">
        <v>92</v>
      </c>
      <c r="B13" s="29"/>
      <c r="C13" s="29"/>
      <c r="D13" s="29"/>
      <c r="E13" s="29"/>
      <c r="F13" s="29"/>
      <c r="G13" s="29"/>
      <c r="H13" s="29"/>
      <c r="I13" s="29"/>
      <c r="J13" s="29"/>
      <c r="K13"/>
      <c r="L13"/>
    </row>
    <row r="14" spans="1:12" ht="15">
      <c r="A14" s="29" t="s">
        <v>93</v>
      </c>
      <c r="B14" s="29"/>
      <c r="C14" s="29"/>
      <c r="D14" s="29"/>
      <c r="E14" s="29"/>
      <c r="F14" s="29"/>
      <c r="G14" s="29"/>
      <c r="H14" s="29"/>
      <c r="I14" s="29" t="s">
        <v>94</v>
      </c>
      <c r="J14" s="29"/>
      <c r="K14"/>
      <c r="L14"/>
    </row>
    <row r="15" spans="1:12" ht="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/>
      <c r="L15"/>
    </row>
    <row r="16" spans="1:12" ht="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/>
      <c r="L16"/>
    </row>
    <row r="17" spans="1:12" ht="15">
      <c r="A17" s="29" t="s">
        <v>98</v>
      </c>
      <c r="B17" s="29"/>
      <c r="C17" s="29"/>
      <c r="D17" s="29"/>
      <c r="E17" s="29"/>
      <c r="F17" s="29"/>
      <c r="G17" s="29"/>
      <c r="H17" s="29"/>
      <c r="I17" s="29"/>
      <c r="J17" s="29"/>
      <c r="K17"/>
      <c r="L17"/>
    </row>
    <row r="18" spans="1:12" ht="15">
      <c r="A18" s="29" t="s">
        <v>97</v>
      </c>
      <c r="B18" s="29"/>
      <c r="C18" s="29"/>
      <c r="D18" s="29"/>
      <c r="E18" s="29"/>
      <c r="F18" s="29"/>
      <c r="G18" s="29"/>
      <c r="H18" s="29"/>
      <c r="I18" s="29" t="s">
        <v>95</v>
      </c>
      <c r="J18" s="29"/>
      <c r="K18"/>
      <c r="L18"/>
    </row>
    <row r="19" spans="1:12" ht="15">
      <c r="A19"/>
      <c r="B19"/>
      <c r="C19"/>
      <c r="D19"/>
      <c r="E19"/>
      <c r="F19"/>
      <c r="G19"/>
      <c r="H19"/>
      <c r="I19"/>
      <c r="J19"/>
      <c r="K19"/>
      <c r="L19"/>
    </row>
  </sheetData>
  <mergeCells count="1">
    <mergeCell ref="A2:Q4"/>
  </mergeCells>
  <printOptions/>
  <pageMargins left="0.2" right="0.23" top="0.51" bottom="1" header="0.5" footer="0.5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zoomScale="75" zoomScaleNormal="75" workbookViewId="0" topLeftCell="B1">
      <selection activeCell="A14" sqref="A14:J15"/>
    </sheetView>
  </sheetViews>
  <sheetFormatPr defaultColWidth="9.00390625" defaultRowHeight="12.75"/>
  <cols>
    <col min="1" max="1" width="7.75390625" style="2" customWidth="1"/>
    <col min="2" max="2" width="26.75390625" style="2" customWidth="1"/>
    <col min="3" max="3" width="14.375" style="2" customWidth="1"/>
    <col min="4" max="4" width="11.875" style="2" customWidth="1"/>
    <col min="5" max="5" width="13.00390625" style="2" customWidth="1"/>
    <col min="6" max="6" width="11.25390625" style="2" customWidth="1"/>
    <col min="7" max="7" width="13.25390625" style="2" customWidth="1"/>
    <col min="8" max="8" width="14.25390625" style="2" customWidth="1"/>
    <col min="9" max="9" width="13.75390625" style="2" customWidth="1"/>
    <col min="10" max="10" width="13.25390625" style="2" customWidth="1"/>
    <col min="11" max="11" width="11.00390625" style="2" bestFit="1" customWidth="1"/>
    <col min="12" max="12" width="13.00390625" style="2" customWidth="1"/>
    <col min="13" max="13" width="10.75390625" style="2" customWidth="1"/>
    <col min="14" max="14" width="12.25390625" style="2" customWidth="1"/>
    <col min="15" max="15" width="11.75390625" style="2" customWidth="1"/>
    <col min="16" max="16384" width="9.125" style="2" customWidth="1"/>
  </cols>
  <sheetData>
    <row r="2" spans="1:15" ht="15">
      <c r="A2" s="34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25" customFormat="1" ht="12.75">
      <c r="A7" s="17" t="s">
        <v>16</v>
      </c>
      <c r="B7" s="17"/>
      <c r="C7" s="17"/>
      <c r="D7" s="17"/>
      <c r="E7" s="17"/>
      <c r="F7" s="17"/>
      <c r="G7" s="17"/>
      <c r="H7" s="22"/>
      <c r="I7" s="22"/>
      <c r="J7" s="22"/>
      <c r="K7" s="22"/>
      <c r="L7" s="27">
        <v>0</v>
      </c>
      <c r="M7" s="22"/>
      <c r="N7" s="17"/>
      <c r="O7" s="17"/>
    </row>
    <row r="10" spans="1:12" ht="15">
      <c r="A10" s="29" t="s">
        <v>92</v>
      </c>
      <c r="B10" s="29"/>
      <c r="C10" s="29"/>
      <c r="D10" s="29"/>
      <c r="E10" s="29"/>
      <c r="F10" s="29"/>
      <c r="G10" s="29"/>
      <c r="H10" s="29"/>
      <c r="I10" s="29"/>
      <c r="J10"/>
      <c r="K10"/>
      <c r="L10"/>
    </row>
    <row r="11" spans="1:12" ht="15">
      <c r="A11" s="29" t="s">
        <v>93</v>
      </c>
      <c r="B11" s="29"/>
      <c r="C11" s="29"/>
      <c r="D11" s="29"/>
      <c r="E11" s="29"/>
      <c r="F11" s="29"/>
      <c r="G11" s="29"/>
      <c r="H11" s="29"/>
      <c r="I11" s="29" t="s">
        <v>94</v>
      </c>
      <c r="J11"/>
      <c r="K11"/>
      <c r="L11"/>
    </row>
    <row r="12" spans="1:12" ht="15">
      <c r="A12" s="29"/>
      <c r="B12" s="29"/>
      <c r="C12" s="29"/>
      <c r="D12" s="29"/>
      <c r="E12" s="29"/>
      <c r="F12" s="29"/>
      <c r="G12" s="29"/>
      <c r="H12" s="29"/>
      <c r="I12" s="29"/>
      <c r="J12"/>
      <c r="K12"/>
      <c r="L12"/>
    </row>
    <row r="13" spans="1:12" ht="15">
      <c r="A13" s="29"/>
      <c r="B13" s="29"/>
      <c r="C13" s="29"/>
      <c r="D13" s="29"/>
      <c r="E13" s="29"/>
      <c r="F13" s="29"/>
      <c r="G13" s="29"/>
      <c r="H13" s="29"/>
      <c r="I13" s="29"/>
      <c r="J13"/>
      <c r="K13"/>
      <c r="L13"/>
    </row>
    <row r="14" spans="1:12" ht="15">
      <c r="A14" s="29" t="s">
        <v>98</v>
      </c>
      <c r="B14" s="29"/>
      <c r="C14" s="29"/>
      <c r="D14" s="29"/>
      <c r="E14" s="29"/>
      <c r="F14" s="29"/>
      <c r="G14" s="29"/>
      <c r="H14" s="29"/>
      <c r="I14" s="29"/>
      <c r="J14" s="29"/>
      <c r="K14"/>
      <c r="L14"/>
    </row>
    <row r="15" spans="1:12" ht="15">
      <c r="A15" s="29" t="s">
        <v>97</v>
      </c>
      <c r="B15" s="29"/>
      <c r="C15" s="29"/>
      <c r="D15" s="29"/>
      <c r="E15" s="29"/>
      <c r="F15" s="29"/>
      <c r="G15" s="29"/>
      <c r="H15" s="29"/>
      <c r="I15" s="29" t="s">
        <v>95</v>
      </c>
      <c r="J15" s="29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workbookViewId="0" topLeftCell="B1">
      <selection activeCell="B20" sqref="B20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4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25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21"/>
      <c r="K7" s="21"/>
      <c r="L7" s="26">
        <v>0</v>
      </c>
      <c r="M7" s="21"/>
      <c r="N7" s="17"/>
      <c r="O7" s="17"/>
      <c r="P7" s="17"/>
    </row>
    <row r="10" spans="1:12" ht="15">
      <c r="A10" s="29" t="s">
        <v>92</v>
      </c>
      <c r="B10" s="29"/>
      <c r="C10" s="29"/>
      <c r="D10" s="29"/>
      <c r="E10" s="29"/>
      <c r="F10" s="29"/>
      <c r="G10" s="29"/>
      <c r="H10" s="29"/>
      <c r="I10" s="29"/>
      <c r="J10"/>
      <c r="K10"/>
      <c r="L10"/>
    </row>
    <row r="11" spans="1:12" ht="15">
      <c r="A11" s="29" t="s">
        <v>93</v>
      </c>
      <c r="B11" s="29"/>
      <c r="C11" s="29"/>
      <c r="D11" s="29"/>
      <c r="E11" s="29"/>
      <c r="F11" s="29"/>
      <c r="G11" s="29"/>
      <c r="H11" s="29"/>
      <c r="I11" s="29" t="s">
        <v>94</v>
      </c>
      <c r="J11"/>
      <c r="K11"/>
      <c r="L11"/>
    </row>
    <row r="12" spans="1:12" ht="15">
      <c r="A12" s="29"/>
      <c r="B12" s="29"/>
      <c r="C12" s="29"/>
      <c r="D12" s="29"/>
      <c r="E12" s="29"/>
      <c r="F12" s="29"/>
      <c r="G12" s="29"/>
      <c r="H12" s="29"/>
      <c r="I12" s="29"/>
      <c r="J12"/>
      <c r="K12"/>
      <c r="L12"/>
    </row>
    <row r="13" spans="1:12" ht="15">
      <c r="A13" s="29"/>
      <c r="B13" s="29"/>
      <c r="C13" s="29"/>
      <c r="D13" s="29"/>
      <c r="E13" s="29"/>
      <c r="F13" s="29"/>
      <c r="G13" s="29"/>
      <c r="H13" s="29"/>
      <c r="I13" s="29"/>
      <c r="J13"/>
      <c r="K13"/>
      <c r="L13"/>
    </row>
    <row r="14" spans="1:12" ht="15">
      <c r="A14" s="29" t="s">
        <v>98</v>
      </c>
      <c r="B14" s="29"/>
      <c r="C14" s="29"/>
      <c r="D14" s="29"/>
      <c r="E14" s="29"/>
      <c r="F14" s="29"/>
      <c r="G14" s="29"/>
      <c r="H14" s="29"/>
      <c r="I14" s="29"/>
      <c r="J14" s="29"/>
      <c r="K14"/>
      <c r="L14"/>
    </row>
    <row r="15" spans="1:12" ht="15">
      <c r="A15" s="29" t="s">
        <v>97</v>
      </c>
      <c r="B15" s="29"/>
      <c r="C15" s="29"/>
      <c r="D15" s="29"/>
      <c r="E15" s="29"/>
      <c r="F15" s="29"/>
      <c r="G15" s="29"/>
      <c r="H15" s="29"/>
      <c r="I15" s="29" t="s">
        <v>95</v>
      </c>
      <c r="J15" s="29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Кукреш</cp:lastModifiedBy>
  <cp:lastPrinted>2010-01-11T10:22:25Z</cp:lastPrinted>
  <dcterms:created xsi:type="dcterms:W3CDTF">2007-07-05T14:40:34Z</dcterms:created>
  <dcterms:modified xsi:type="dcterms:W3CDTF">2010-03-17T11:33:52Z</dcterms:modified>
  <cp:category/>
  <cp:version/>
  <cp:contentType/>
  <cp:contentStatus/>
</cp:coreProperties>
</file>