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<sst xmlns="http://schemas.openxmlformats.org/spreadsheetml/2006/main" count="143" uniqueCount="107">
  <si>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</si>
  <si>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</si>
  <si>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</si>
  <si>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</si>
  <si>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</si>
  <si>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</si>
  <si>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</si>
  <si>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</si>
  <si>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</si>
  <si>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</si>
  <si>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</si>
  <si>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</si>
  <si>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</si>
  <si>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</si>
  <si>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</si>
  <si>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</si>
  <si>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</si>
  <si>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</si>
  <si>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</si>
  <si>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</si>
  <si>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</si>
  <si>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</si>
  <si>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</si>
  <si>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</si>
  <si>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</si>
  <si>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</si>
  <si>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</si>
  <si>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</si>
  <si>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</si>
  <si>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</si>
  <si>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</si>
  <si>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</si>
  <si>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</si>
  <si>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</si>
  <si>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</si>
  <si>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</si>
  <si>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</si>
  <si>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</si>
  <si>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</si>
  <si>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</si>
  <si>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</si>
  <si>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</si>
  <si>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</si>
  <si>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</si>
  <si>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</si>
  <si>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</si>
  <si>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</si>
  <si>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</si>
  <si>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</si>
  <si>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</si>
  <si>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</si>
  <si>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</si>
  <si>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</si>
  <si>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</si>
  <si>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</si>
  <si>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</si>
  <si>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</si>
  <si>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</si>
  <si>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</si>
  <si>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</si>
  <si>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</si>
  <si>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</si>
  <si>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</si>
  <si>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</si>
  <si>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</si>
  <si>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</si>
  <si>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</si>
  <si>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</si>
  <si>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</si>
  <si>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</si>
  <si>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</si>
  <si>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</si>
  <si>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</si>
  <si>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</si>
  <si>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</si>
  <si>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</si>
  <si>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</si>
  <si>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</si>
  <si>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</si>
  <si>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</si>
  <si>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</si>
  <si>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</si>
  <si>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</si>
  <si>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</si>
  <si>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</si>
  <si>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</si>
  <si>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</si>
  <si>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</si>
  <si>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</si>
  <si>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</si>
  <si>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</si>
  <si>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</si>
  <si>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</si>
  <si>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</si>
  <si>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</si>
  <si>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</si>
  <si>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</si>
  <si>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</si>
  <si>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</si>
  <si>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</si>
  <si>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</si>
  <si>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</si>
  <si>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</si>
  <si>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</si>
  <si>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</si>
  <si>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08.09.2022г</t>
  </si>
  <si>
    <t>по состоянию на "01" февраля 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</si>
</sst>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106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M9" sqref="M9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</f>
        <v>29332000</v>
      </c>
      <c r="J7" s="30">
        <v>0.001</v>
      </c>
      <c r="K7" s="27" t="s">
        <v>85</v>
      </c>
      <c r="L7" s="25">
        <f>103430.14+44000+43357.11+34276.24+28712.9+21358.11</f>
        <v>275134.5</v>
      </c>
      <c r="M7" s="24">
        <f>H7-I7</f>
        <v>14668000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101.65+609.89+609.89+609.89+609.89+609.89</f>
        <v>3151.0999999999995</v>
      </c>
      <c r="M8" s="24">
        <f>H8-I8</f>
        <v>609890.98</v>
      </c>
      <c r="N8" s="24"/>
      <c r="O8" s="22"/>
      <c r="P8" s="26" t="s">
        <v>79</v>
      </c>
      <c r="Q8" s="22"/>
    </row>
    <row r="9" spans="1:17" ht="111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</f>
        <v>4972.3</v>
      </c>
      <c r="M9" s="24">
        <f>H9-I9</f>
        <v>1064454.53</v>
      </c>
      <c r="N9" s="24"/>
      <c r="O9" s="22"/>
      <c r="P9" s="26" t="s">
        <v>79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29332000</v>
      </c>
      <c r="J10" s="18"/>
      <c r="K10" s="18"/>
      <c r="L10" s="18">
        <f>SUM(L7:L9)</f>
        <v>283257.89999999997</v>
      </c>
      <c r="M10" s="18">
        <f>SUM(M7:M9)</f>
        <v>16342345.51</v>
      </c>
      <c r="N10" s="18"/>
      <c r="O10" s="17"/>
      <c r="P10" s="17"/>
      <c r="Q10" s="17"/>
    </row>
    <row r="12" ht="15">
      <c r="F12" s="9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102</v>
      </c>
      <c r="B14" s="21"/>
      <c r="C14" s="21"/>
      <c r="D14" s="21"/>
      <c r="E14" s="21"/>
      <c r="F14" s="21"/>
      <c r="G14" s="21"/>
      <c r="H14" s="21"/>
      <c r="I14" s="21" t="s">
        <v>101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99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100</v>
      </c>
      <c r="B18" s="21"/>
      <c r="C18" s="21"/>
      <c r="D18" s="21"/>
      <c r="E18" s="21"/>
      <c r="F18" s="21"/>
      <c r="G18" s="21"/>
      <c r="H18" s="21"/>
      <c r="I18" s="21" t="s">
        <v>87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103</v>
      </c>
      <c r="C8" s="29"/>
      <c r="D8" s="32" t="s">
        <v>95</v>
      </c>
      <c r="E8" s="28" t="s">
        <v>104</v>
      </c>
      <c r="F8" s="27">
        <v>8.04</v>
      </c>
      <c r="G8" s="27" t="s">
        <v>105</v>
      </c>
      <c r="H8" s="24">
        <v>107609594.26</v>
      </c>
      <c r="I8" s="22"/>
      <c r="J8" s="27" t="s">
        <v>96</v>
      </c>
      <c r="K8" s="22">
        <f>237035.93+711107.78+734811.38+711107.78+734811.38</f>
        <v>3128874.25</v>
      </c>
      <c r="L8" s="24">
        <f>H8-I8</f>
        <v>107609594.26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0</v>
      </c>
      <c r="J9" s="18"/>
      <c r="K9" s="18">
        <f>SUM(K7:K8)</f>
        <v>3128874.25</v>
      </c>
      <c r="L9" s="18">
        <f>SUM(L7:L8)</f>
        <v>107609594.26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2022-02-01T05:39:07Z</cp:lastPrinted>
  <dcterms:created xsi:type="dcterms:W3CDTF">2007-07-05T14:40:34Z</dcterms:created>
  <dcterms:modified xsi:type="dcterms:W3CDTF">2022-02-01T05:41:36Z</dcterms:modified>
  <cp:category/>
  <cp:version/>
  <cp:contentType/>
  <cp:contentStatus/>
</cp:coreProperties>
</file>