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<sst xmlns="http://schemas.openxmlformats.org/spreadsheetml/2006/main" count="171" uniqueCount="125">
  <si>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</si>
  <si>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</si>
  <si>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</si>
  <si>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</si>
  <si>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</si>
  <si>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</si>
  <si>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</si>
  <si>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</si>
  <si>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</si>
  <si>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</si>
  <si>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</si>
  <si>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</si>
  <si>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</si>
  <si>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</si>
  <si>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</si>
  <si>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</si>
  <si>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</si>
  <si>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</si>
  <si>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</si>
  <si>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</si>
  <si>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</si>
  <si>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</si>
  <si>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</si>
  <si>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</si>
  <si>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</si>
  <si>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</si>
  <si>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</si>
  <si>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</si>
  <si>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</si>
  <si>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</si>
  <si>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</si>
  <si>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</si>
  <si>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</si>
  <si>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</si>
  <si>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</si>
  <si>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</si>
  <si>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</si>
  <si>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</si>
  <si>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</si>
  <si>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</si>
  <si>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</si>
  <si>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</si>
  <si>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</si>
  <si>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</si>
  <si>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</si>
  <si>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</si>
  <si>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</si>
  <si>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</si>
  <si>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</si>
  <si>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</si>
  <si>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</si>
  <si>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</si>
  <si>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</si>
  <si>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</si>
  <si>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</si>
  <si>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</si>
  <si>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</si>
  <si>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</si>
  <si>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</si>
  <si>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</si>
  <si>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</si>
  <si>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</si>
  <si>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</si>
  <si>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</si>
  <si>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</si>
  <si>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</si>
  <si>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</si>
  <si>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</si>
  <si>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</si>
  <si>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</si>
  <si>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</si>
  <si>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</si>
  <si>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</si>
  <si>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</si>
  <si>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</si>
  <si>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</si>
  <si>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</si>
  <si>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</si>
  <si>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</si>
  <si>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</si>
  <si>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</si>
  <si>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</si>
  <si>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</si>
  <si>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</si>
  <si>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</si>
  <si>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</si>
  <si>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</si>
  <si>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</si>
  <si>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</si>
  <si>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</si>
  <si>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</si>
  <si>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</si>
  <si>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</si>
  <si>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</si>
  <si>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</si>
  <si>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</si>
  <si>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</si>
  <si>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</si>
  <si>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</si>
  <si>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</si>
  <si>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</si>
  <si>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</si>
  <si>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</si>
  <si>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</si>
  <si>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</si>
  <si>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</si>
  <si>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</si>
  <si>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</si>
  <si>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</si>
  <si>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</si>
  <si>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</si>
  <si>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</si>
  <si>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</si>
  <si>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</si>
  <si>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</si>
  <si>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</si>
  <si>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</si>
  <si>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</si>
  <si>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</si>
  <si>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</si>
  <si>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Соглашение от 28.06.2023 №31</t>
  </si>
  <si>
    <t>Распоряжение Правительства УР № 550-р от 21.06.2023г.</t>
  </si>
  <si>
    <t>руб</t>
  </si>
  <si>
    <t>до 23 декабря</t>
  </si>
  <si>
    <t>по состоянию на "01" октября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</si>
</sst>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K13" sqref="K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124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="75" zoomScaleNormal="75" zoomScalePageLayoutView="0" workbookViewId="0" topLeftCell="A8">
      <selection activeCell="B6" sqref="B6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3"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11" customHeight="1">
      <c r="A13" s="6">
        <v>7</v>
      </c>
      <c r="B13" s="27" t="s">
        <v>120</v>
      </c>
      <c r="C13" s="27" t="s">
        <v>121</v>
      </c>
      <c r="D13" s="27" t="s">
        <v>77</v>
      </c>
      <c r="E13" s="27" t="s">
        <v>122</v>
      </c>
      <c r="F13" s="28">
        <v>45105</v>
      </c>
      <c r="G13" s="28">
        <v>45289</v>
      </c>
      <c r="H13" s="24">
        <v>2600000</v>
      </c>
      <c r="I13" s="24">
        <v>0</v>
      </c>
      <c r="J13" s="30">
        <v>0.001</v>
      </c>
      <c r="K13" s="27" t="s">
        <v>123</v>
      </c>
      <c r="L13" s="25">
        <v>0</v>
      </c>
      <c r="M13" s="24">
        <f t="shared" si="0"/>
        <v>2600000</v>
      </c>
      <c r="N13" s="24"/>
      <c r="O13" s="22"/>
      <c r="P13" s="26" t="s">
        <v>79</v>
      </c>
      <c r="Q13" s="22"/>
    </row>
    <row r="14" spans="1:17" ht="15">
      <c r="A14" s="8"/>
      <c r="B14" s="8"/>
      <c r="C14" s="8"/>
      <c r="D14" s="8"/>
      <c r="E14" s="8"/>
      <c r="F14" s="8"/>
      <c r="G14" s="8"/>
      <c r="H14" s="18">
        <f>SUM(H7:H13)</f>
        <v>177691836.06</v>
      </c>
      <c r="I14" s="18">
        <f>SUM(I7:I13)</f>
        <v>36786978.2</v>
      </c>
      <c r="J14" s="18"/>
      <c r="K14" s="18"/>
      <c r="L14" s="18">
        <f>SUM(L7:L11)</f>
        <v>354355.19999999995</v>
      </c>
      <c r="M14" s="18">
        <f>SUM(M7:M13)</f>
        <v>140904857.86</v>
      </c>
      <c r="N14" s="18"/>
      <c r="O14" s="17"/>
      <c r="P14" s="17"/>
      <c r="Q14" s="17"/>
    </row>
    <row r="15" ht="10.5" customHeight="1"/>
    <row r="16" ht="15" hidden="1">
      <c r="F16" s="9"/>
    </row>
    <row r="17" spans="1:12" ht="15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101</v>
      </c>
      <c r="J18" s="21"/>
      <c r="K18"/>
      <c r="L18"/>
    </row>
    <row r="19" spans="1:12" ht="14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99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100</v>
      </c>
      <c r="B22" s="21"/>
      <c r="C22" s="21"/>
      <c r="D22" s="21"/>
      <c r="E22" s="21"/>
      <c r="F22" s="21"/>
      <c r="G22" s="21"/>
      <c r="H22" s="21"/>
      <c r="I22" s="21" t="s">
        <v>87</v>
      </c>
      <c r="J22" s="21"/>
      <c r="K22"/>
      <c r="L22"/>
    </row>
    <row r="23" spans="1:12" ht="15">
      <c r="A23"/>
      <c r="B23"/>
      <c r="C23"/>
      <c r="D23"/>
      <c r="E23"/>
      <c r="F23"/>
      <c r="G23"/>
      <c r="H23"/>
      <c r="I23"/>
      <c r="J23"/>
      <c r="K23"/>
      <c r="L23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tabSelected="1" zoomScale="75" zoomScaleNormal="75" zoomScalePageLayoutView="0" workbookViewId="0" topLeftCell="A1">
      <selection activeCell="K8" sqref="K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f>45000000+10000000+9910000</f>
        <v>64910000</v>
      </c>
      <c r="I8" s="24">
        <v>7455000</v>
      </c>
      <c r="J8" s="27" t="s">
        <v>114</v>
      </c>
      <c r="K8" s="22">
        <f>109666.52+293365.32+282618.96+371502.31+384496.99+448936.06+434454.25+448936.06+448936.06+434454.25</f>
        <v>3657366.7800000003</v>
      </c>
      <c r="L8" s="24">
        <f>H8-I8</f>
        <v>57455000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64910000</v>
      </c>
      <c r="I9" s="18">
        <f>SUM(I8:I8)</f>
        <v>7455000</v>
      </c>
      <c r="J9" s="18"/>
      <c r="K9" s="18">
        <f>SUM(K8:K8)</f>
        <v>3657366.7800000003</v>
      </c>
      <c r="L9" s="18">
        <f>SUM(L8:L8)</f>
        <v>57455000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2023-10-02T04:26:28Z</cp:lastPrinted>
  <dcterms:created xsi:type="dcterms:W3CDTF">2007-07-05T14:40:34Z</dcterms:created>
  <dcterms:modified xsi:type="dcterms:W3CDTF">2023-10-02T04:28:15Z</dcterms:modified>
  <cp:category/>
  <cp:version/>
  <cp:contentType/>
  <cp:contentStatus/>
</cp:coreProperties>
</file>