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<sst xmlns="http://schemas.openxmlformats.org/spreadsheetml/2006/main" count="73" uniqueCount="50">
  <si>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51 счет  2011 год     ТСЖ "Дубровская,15"</t>
  </si>
  <si>
    <t>остаток на счете       на 01.01.2011 год</t>
  </si>
  <si>
    <t xml:space="preserve">Поступление       </t>
  </si>
  <si>
    <t xml:space="preserve">Кварплата-    </t>
  </si>
  <si>
    <t>За эл.энерг</t>
  </si>
  <si>
    <t>ИТОГО</t>
  </si>
  <si>
    <t>Перечисления</t>
  </si>
  <si>
    <t>Услуги банка</t>
  </si>
  <si>
    <t>Поставщикам</t>
  </si>
  <si>
    <t>Отопление</t>
  </si>
  <si>
    <t>ГВС</t>
  </si>
  <si>
    <t>ХВС</t>
  </si>
  <si>
    <t>Мусор</t>
  </si>
  <si>
    <t>Эл.энерг</t>
  </si>
  <si>
    <t>РКЦ</t>
  </si>
  <si>
    <t>Отчёты</t>
  </si>
  <si>
    <t>Прочие</t>
  </si>
  <si>
    <t>Х/расходы</t>
  </si>
  <si>
    <t>з/плата</t>
  </si>
  <si>
    <t>НДФЛ</t>
  </si>
  <si>
    <t>Налоги</t>
  </si>
  <si>
    <t>Госпошл</t>
  </si>
  <si>
    <t>Остаток  на счёте на 01.01.2012</t>
  </si>
  <si>
    <t>Отчет за 2012 год  счет 51 (Банк)</t>
  </si>
  <si>
    <t>Ростелеком</t>
  </si>
  <si>
    <t>госпошлина</t>
  </si>
  <si>
    <t>Отчет по расходу наличных денег полученных  на хоз.расходы</t>
  </si>
  <si>
    <t>2012год</t>
  </si>
  <si>
    <t>Получено из банка</t>
  </si>
  <si>
    <t>Израсходованно</t>
  </si>
  <si>
    <t>Замена стояков</t>
  </si>
  <si>
    <t>Покраскаи изоляция труб в подвале</t>
  </si>
  <si>
    <t>Ремонт крыши</t>
  </si>
  <si>
    <t>Сантехн.материалы</t>
  </si>
  <si>
    <t>Инструменты</t>
  </si>
  <si>
    <t>Замки</t>
  </si>
  <si>
    <t>канцтовары</t>
  </si>
  <si>
    <t>Материалы д/уборщиц</t>
  </si>
  <si>
    <t>Материалы д/дворника</t>
  </si>
  <si>
    <t>Прочие материалы</t>
  </si>
  <si>
    <t>Благоустройство</t>
  </si>
  <si>
    <t>А/услуги</t>
  </si>
  <si>
    <t>Эл.товары</t>
  </si>
  <si>
    <t>Госпошлина</t>
  </si>
  <si>
    <t>Рег.палата выписка</t>
  </si>
  <si>
    <t>(выписка)</t>
  </si>
  <si>
    <t>Судебные расходы</t>
  </si>
  <si>
    <t>Задолженность по хоз.расходам на 01.01.2013г.</t>
  </si>
  <si>
    <t>Задолженность по хоз.расходам на 01.01.2012г.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</si>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</sst>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A2" sqref="A2:H41"/>
    </sheetView>
  </sheetViews>
  <sheetFormatPr defaultColWidth="9.140625" defaultRowHeight="15"/>
  <cols>
    <col min="4" max="4" width="10.7109375" style="0" customWidth="1"/>
    <col min="7" max="7" width="11.140625" style="0" customWidth="1"/>
  </cols>
  <sheetData>
    <row r="2" ht="15">
      <c r="D2" t="s">
        <v>0</v>
      </c>
    </row>
    <row r="5" spans="1:8" ht="15">
      <c r="A5" s="1"/>
      <c r="B5" s="1" t="s">
        <v>1</v>
      </c>
      <c r="C5" s="1"/>
      <c r="D5" s="1"/>
      <c r="E5" s="1"/>
      <c r="F5" s="1"/>
      <c r="G5" s="2">
        <v>80239.73</v>
      </c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2" t="s">
        <v>2</v>
      </c>
      <c r="C8" s="1"/>
      <c r="D8" s="1" t="s">
        <v>3</v>
      </c>
      <c r="E8" s="1"/>
      <c r="F8" s="1"/>
      <c r="G8" s="1">
        <v>3058966.52</v>
      </c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 t="s">
        <v>4</v>
      </c>
      <c r="E10" s="1"/>
      <c r="F10" s="1"/>
      <c r="G10" s="1">
        <v>8864.46</v>
      </c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2"/>
      <c r="D12" s="2" t="s">
        <v>5</v>
      </c>
      <c r="E12" s="2"/>
      <c r="F12" s="2"/>
      <c r="G12" s="2">
        <v>3067830.98</v>
      </c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 t="s">
        <v>6</v>
      </c>
      <c r="C16" s="1"/>
      <c r="D16" s="1" t="s">
        <v>7</v>
      </c>
      <c r="E16" s="1"/>
      <c r="F16" s="1"/>
      <c r="G16" s="1">
        <v>47520.74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 t="s">
        <v>8</v>
      </c>
      <c r="C18" s="1"/>
      <c r="D18" s="1" t="s">
        <v>9</v>
      </c>
      <c r="E18" s="1"/>
      <c r="F18" s="1"/>
      <c r="G18" s="1">
        <v>1382366.9</v>
      </c>
      <c r="H18" s="1"/>
    </row>
    <row r="19" spans="1:8" ht="15">
      <c r="A19" s="1"/>
      <c r="B19" s="1"/>
      <c r="C19" s="1"/>
      <c r="D19" s="1" t="s">
        <v>10</v>
      </c>
      <c r="E19" s="1"/>
      <c r="F19" s="1"/>
      <c r="G19" s="1">
        <v>591000</v>
      </c>
      <c r="H19" s="1"/>
    </row>
    <row r="20" spans="1:8" ht="15">
      <c r="A20" s="1"/>
      <c r="B20" s="1"/>
      <c r="C20" s="1"/>
      <c r="D20" s="1" t="s">
        <v>11</v>
      </c>
      <c r="E20" s="1"/>
      <c r="F20" s="1"/>
      <c r="G20" s="1">
        <v>223968.09</v>
      </c>
      <c r="H20" s="1"/>
    </row>
    <row r="21" spans="1:8" ht="15">
      <c r="A21" s="1"/>
      <c r="B21" s="1"/>
      <c r="C21" s="1"/>
      <c r="D21" s="1" t="s">
        <v>12</v>
      </c>
      <c r="E21" s="1"/>
      <c r="F21" s="1"/>
      <c r="G21" s="1">
        <v>79500</v>
      </c>
      <c r="H21" s="1"/>
    </row>
    <row r="22" spans="1:8" ht="15">
      <c r="A22" s="1"/>
      <c r="B22" s="1"/>
      <c r="C22" s="1"/>
      <c r="D22" s="1" t="s">
        <v>13</v>
      </c>
      <c r="E22" s="1"/>
      <c r="F22" s="1"/>
      <c r="G22" s="1">
        <v>25115.91</v>
      </c>
      <c r="H22" s="1"/>
    </row>
    <row r="23" spans="1:8" ht="15">
      <c r="A23" s="1"/>
      <c r="B23" s="1"/>
      <c r="C23" s="1"/>
      <c r="D23" s="1" t="s">
        <v>14</v>
      </c>
      <c r="E23" s="1"/>
      <c r="F23" s="1"/>
      <c r="G23" s="1">
        <v>19167.48</v>
      </c>
      <c r="H23" s="1"/>
    </row>
    <row r="24" spans="1:8" ht="15">
      <c r="A24" s="1"/>
      <c r="B24" s="1"/>
      <c r="C24" s="1"/>
      <c r="D24" s="1" t="s">
        <v>15</v>
      </c>
      <c r="E24" s="1"/>
      <c r="F24" s="1"/>
      <c r="G24" s="1">
        <v>920</v>
      </c>
      <c r="H24" s="1"/>
    </row>
    <row r="25" spans="1:8" ht="15">
      <c r="A25" s="1"/>
      <c r="B25" s="1"/>
      <c r="C25" s="1"/>
      <c r="D25" s="1" t="s">
        <v>16</v>
      </c>
      <c r="E25" s="1"/>
      <c r="F25" s="1"/>
      <c r="G25" s="1">
        <v>3133.24</v>
      </c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2">
        <f>SUM(G18:G26)</f>
        <v>2325171.62</v>
      </c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 t="s">
        <v>17</v>
      </c>
      <c r="E29" s="1"/>
      <c r="F29" s="1"/>
      <c r="G29" s="1">
        <v>183300</v>
      </c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 t="s">
        <v>18</v>
      </c>
      <c r="E31" s="1"/>
      <c r="F31" s="1"/>
      <c r="G31" s="1">
        <v>332039</v>
      </c>
      <c r="H31" s="1"/>
    </row>
    <row r="32" spans="1:8" ht="15">
      <c r="A32" s="1"/>
      <c r="B32" s="1"/>
      <c r="C32" s="1"/>
      <c r="D32" s="1" t="s">
        <v>19</v>
      </c>
      <c r="E32" s="1"/>
      <c r="F32" s="1"/>
      <c r="G32" s="1">
        <v>49642</v>
      </c>
      <c r="H32" s="1"/>
    </row>
    <row r="33" spans="1:8" ht="15">
      <c r="A33" s="1"/>
      <c r="B33" s="1"/>
      <c r="C33" s="1"/>
      <c r="D33" s="1" t="s">
        <v>20</v>
      </c>
      <c r="E33" s="1"/>
      <c r="F33" s="1"/>
      <c r="G33" s="1">
        <v>130558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 t="s">
        <v>21</v>
      </c>
      <c r="E35" s="1"/>
      <c r="F35" s="1"/>
      <c r="G35" s="1">
        <v>3191.25</v>
      </c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2"/>
      <c r="D37" s="2" t="s">
        <v>5</v>
      </c>
      <c r="E37" s="2"/>
      <c r="F37" s="2"/>
      <c r="G37" s="2">
        <v>3071422.61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 t="s">
        <v>22</v>
      </c>
      <c r="C40" s="1"/>
      <c r="D40" s="1"/>
      <c r="E40" s="1"/>
      <c r="F40" s="1"/>
      <c r="G40" s="2">
        <v>76648.06</v>
      </c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G80" sqref="G80"/>
    </sheetView>
  </sheetViews>
  <sheetFormatPr defaultColWidth="9.140625" defaultRowHeight="15"/>
  <cols>
    <col min="4" max="4" width="12.00390625" style="0" customWidth="1"/>
    <col min="7" max="7" width="12.57421875" style="0" customWidth="1"/>
  </cols>
  <sheetData>
    <row r="1" ht="15">
      <c r="D1" t="s">
        <v>23</v>
      </c>
    </row>
    <row r="4" spans="1:8" ht="15">
      <c r="A4" s="1"/>
      <c r="B4" s="1" t="s">
        <v>1</v>
      </c>
      <c r="C4" s="1"/>
      <c r="D4" s="3">
        <v>40909</v>
      </c>
      <c r="E4" s="1"/>
      <c r="F4" s="1"/>
      <c r="G4" s="2">
        <v>76648.06</v>
      </c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2" t="s">
        <v>2</v>
      </c>
      <c r="C7" s="1"/>
      <c r="D7" s="1" t="s">
        <v>3</v>
      </c>
      <c r="E7" s="1"/>
      <c r="F7" s="1"/>
      <c r="G7" s="1">
        <v>3228898.54</v>
      </c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 t="s">
        <v>24</v>
      </c>
      <c r="E9" s="1"/>
      <c r="F9" s="1"/>
      <c r="G9" s="1">
        <v>4958.8</v>
      </c>
      <c r="H9" s="1"/>
    </row>
    <row r="10" spans="1:8" ht="15">
      <c r="A10" s="1"/>
      <c r="B10" s="1"/>
      <c r="C10" s="1"/>
      <c r="D10" s="1" t="s">
        <v>25</v>
      </c>
      <c r="E10" s="1"/>
      <c r="F10" s="1"/>
      <c r="G10" s="1">
        <v>9768.27</v>
      </c>
      <c r="H10" s="1"/>
    </row>
    <row r="11" spans="1:8" ht="15">
      <c r="A11" s="1"/>
      <c r="B11" s="1"/>
      <c r="C11" s="2"/>
      <c r="D11" s="2" t="s">
        <v>5</v>
      </c>
      <c r="E11" s="2"/>
      <c r="F11" s="2"/>
      <c r="G11" s="2">
        <f>SUM(G7:G10)</f>
        <v>3243625.61</v>
      </c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 t="s">
        <v>6</v>
      </c>
      <c r="C15" s="1"/>
      <c r="D15" s="1" t="s">
        <v>7</v>
      </c>
      <c r="E15" s="1"/>
      <c r="F15" s="1"/>
      <c r="G15" s="1">
        <v>51967.79</v>
      </c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 t="s">
        <v>8</v>
      </c>
      <c r="C17" s="1"/>
      <c r="D17" s="1" t="s">
        <v>9</v>
      </c>
      <c r="E17" s="1"/>
      <c r="F17" s="1"/>
      <c r="G17" s="1">
        <v>1350546.3</v>
      </c>
      <c r="H17" s="1"/>
    </row>
    <row r="18" spans="1:8" ht="15">
      <c r="A18" s="1"/>
      <c r="B18" s="1"/>
      <c r="C18" s="1"/>
      <c r="D18" s="1" t="s">
        <v>10</v>
      </c>
      <c r="E18" s="1"/>
      <c r="F18" s="1"/>
      <c r="G18" s="1">
        <v>675949.21</v>
      </c>
      <c r="H18" s="1"/>
    </row>
    <row r="19" spans="1:8" ht="15">
      <c r="A19" s="1"/>
      <c r="B19" s="1"/>
      <c r="C19" s="1"/>
      <c r="D19" s="1" t="s">
        <v>11</v>
      </c>
      <c r="E19" s="1"/>
      <c r="F19" s="1"/>
      <c r="G19" s="1">
        <v>233598.26</v>
      </c>
      <c r="H19" s="1"/>
    </row>
    <row r="20" spans="1:8" ht="15">
      <c r="A20" s="1"/>
      <c r="B20" s="1"/>
      <c r="C20" s="1"/>
      <c r="D20" s="1" t="s">
        <v>12</v>
      </c>
      <c r="E20" s="1"/>
      <c r="F20" s="1"/>
      <c r="G20" s="1">
        <v>107250</v>
      </c>
      <c r="H20" s="1"/>
    </row>
    <row r="21" spans="1:8" ht="15">
      <c r="A21" s="1"/>
      <c r="B21" s="1"/>
      <c r="C21" s="1"/>
      <c r="D21" s="1" t="s">
        <v>13</v>
      </c>
      <c r="E21" s="1"/>
      <c r="F21" s="1"/>
      <c r="G21" s="1">
        <v>19796.73</v>
      </c>
      <c r="H21" s="1"/>
    </row>
    <row r="22" spans="1:8" ht="15">
      <c r="A22" s="1"/>
      <c r="B22" s="1"/>
      <c r="C22" s="1"/>
      <c r="D22" s="1" t="s">
        <v>14</v>
      </c>
      <c r="E22" s="1"/>
      <c r="F22" s="1"/>
      <c r="G22" s="1">
        <v>27474.72</v>
      </c>
      <c r="H22" s="1"/>
    </row>
    <row r="23" spans="1:8" ht="15">
      <c r="A23" s="1"/>
      <c r="B23" s="1"/>
      <c r="C23" s="1"/>
      <c r="D23" s="1" t="s">
        <v>15</v>
      </c>
      <c r="E23" s="1"/>
      <c r="F23" s="1"/>
      <c r="G23" s="1">
        <v>4050</v>
      </c>
      <c r="H23" s="1"/>
    </row>
    <row r="24" spans="1:8" ht="15">
      <c r="A24" s="1"/>
      <c r="B24" s="1"/>
      <c r="C24" s="1"/>
      <c r="D24" s="1" t="s">
        <v>16</v>
      </c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2">
        <f>SUM(G15:G25)</f>
        <v>2470633.0100000002</v>
      </c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 t="s">
        <v>17</v>
      </c>
      <c r="E28" s="1"/>
      <c r="F28" s="1"/>
      <c r="G28" s="1">
        <v>220000</v>
      </c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 t="s">
        <v>18</v>
      </c>
      <c r="E30" s="1"/>
      <c r="F30" s="1"/>
      <c r="G30" s="1">
        <v>350580</v>
      </c>
      <c r="H30" s="1"/>
    </row>
    <row r="31" spans="1:8" ht="15">
      <c r="A31" s="1"/>
      <c r="B31" s="1"/>
      <c r="C31" s="1"/>
      <c r="D31" s="1" t="s">
        <v>19</v>
      </c>
      <c r="E31" s="1"/>
      <c r="F31" s="1"/>
      <c r="G31" s="1">
        <v>51954</v>
      </c>
      <c r="H31" s="1"/>
    </row>
    <row r="32" spans="1:8" ht="15">
      <c r="A32" s="1"/>
      <c r="B32" s="1"/>
      <c r="C32" s="1"/>
      <c r="D32" s="1" t="s">
        <v>20</v>
      </c>
      <c r="E32" s="1"/>
      <c r="F32" s="1"/>
      <c r="G32" s="1">
        <v>120978.38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 t="s">
        <v>21</v>
      </c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2">
        <f>SUM(G28:G34)</f>
        <v>743512.38</v>
      </c>
      <c r="H35" s="1"/>
    </row>
    <row r="36" spans="1:8" ht="15">
      <c r="A36" s="1"/>
      <c r="B36" s="1"/>
      <c r="C36" s="2"/>
      <c r="D36" s="2" t="s">
        <v>5</v>
      </c>
      <c r="E36" s="2"/>
      <c r="F36" s="2"/>
      <c r="G36" s="2">
        <v>3214145.4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 t="s">
        <v>22</v>
      </c>
      <c r="C39" s="1"/>
      <c r="D39" s="3">
        <v>41275</v>
      </c>
      <c r="E39" s="1"/>
      <c r="F39" s="1"/>
      <c r="G39" s="2">
        <v>106128.28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51" ht="15">
      <c r="H51" t="s">
        <v>49</v>
      </c>
    </row>
    <row r="52" spans="2:8" ht="15">
      <c r="B52" s="4" t="s">
        <v>26</v>
      </c>
      <c r="C52" s="4"/>
      <c r="D52" s="4"/>
      <c r="E52" s="4"/>
      <c r="F52" s="4"/>
      <c r="H52" s="4" t="s">
        <v>27</v>
      </c>
    </row>
    <row r="53" ht="15">
      <c r="G53" s="4"/>
    </row>
    <row r="54" spans="1:8" ht="15">
      <c r="A54" s="1" t="s">
        <v>48</v>
      </c>
      <c r="B54" s="1"/>
      <c r="C54" s="1"/>
      <c r="D54" s="1"/>
      <c r="E54" s="1"/>
      <c r="F54" s="1"/>
      <c r="G54" s="2">
        <v>1939.42</v>
      </c>
      <c r="H54" s="1"/>
    </row>
    <row r="55" spans="1:8" ht="15">
      <c r="A55" s="1"/>
      <c r="B55" s="1"/>
      <c r="C55" s="1"/>
      <c r="D55" s="1"/>
      <c r="E55" s="1"/>
      <c r="F55" s="1"/>
      <c r="G55" s="2"/>
      <c r="H55" s="1"/>
    </row>
    <row r="56" spans="1:8" ht="15">
      <c r="A56" s="1" t="s">
        <v>28</v>
      </c>
      <c r="B56" s="1"/>
      <c r="C56" s="1"/>
      <c r="D56" s="1"/>
      <c r="E56" s="1"/>
      <c r="F56" s="2">
        <v>220000</v>
      </c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 t="s">
        <v>29</v>
      </c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5" t="s">
        <v>30</v>
      </c>
      <c r="D60" s="5"/>
      <c r="E60" s="5"/>
      <c r="F60" s="6"/>
      <c r="G60" s="1">
        <v>200285</v>
      </c>
      <c r="H60" s="1"/>
    </row>
    <row r="61" spans="1:8" ht="15">
      <c r="A61" s="1"/>
      <c r="B61" s="1"/>
      <c r="C61" s="5" t="s">
        <v>31</v>
      </c>
      <c r="D61" s="5"/>
      <c r="E61" s="5"/>
      <c r="F61" s="6"/>
      <c r="G61" s="1">
        <v>851.88</v>
      </c>
      <c r="H61" s="1"/>
    </row>
    <row r="62" spans="1:8" ht="15">
      <c r="A62" s="1"/>
      <c r="B62" s="1"/>
      <c r="C62" s="1" t="s">
        <v>32</v>
      </c>
      <c r="D62" s="1"/>
      <c r="E62" s="1"/>
      <c r="F62" s="1"/>
      <c r="G62" s="1">
        <v>2354.3</v>
      </c>
      <c r="H62" s="1"/>
    </row>
    <row r="63" spans="1:8" ht="15">
      <c r="A63" s="1"/>
      <c r="B63" s="1"/>
      <c r="C63" s="1" t="s">
        <v>33</v>
      </c>
      <c r="D63" s="1"/>
      <c r="E63" s="1"/>
      <c r="F63" s="1"/>
      <c r="G63" s="1">
        <v>2269.09</v>
      </c>
      <c r="H63" s="1"/>
    </row>
    <row r="64" spans="1:8" ht="15">
      <c r="A64" s="1"/>
      <c r="B64" s="1"/>
      <c r="C64" s="1" t="s">
        <v>34</v>
      </c>
      <c r="D64" s="1"/>
      <c r="E64" s="1"/>
      <c r="F64" s="1"/>
      <c r="G64" s="1">
        <v>6816.5</v>
      </c>
      <c r="H64" s="1"/>
    </row>
    <row r="65" spans="1:8" ht="15">
      <c r="A65" s="1"/>
      <c r="B65" s="1"/>
      <c r="C65" s="1" t="s">
        <v>35</v>
      </c>
      <c r="D65" s="1"/>
      <c r="E65" s="1"/>
      <c r="F65" s="1"/>
      <c r="G65" s="1">
        <v>797.6</v>
      </c>
      <c r="H65" s="1"/>
    </row>
    <row r="66" spans="1:8" ht="15">
      <c r="A66" s="1"/>
      <c r="B66" s="1"/>
      <c r="C66" s="1" t="s">
        <v>36</v>
      </c>
      <c r="D66" s="1"/>
      <c r="E66" s="1"/>
      <c r="F66" s="1"/>
      <c r="G66" s="1">
        <v>1207.5</v>
      </c>
      <c r="H66" s="1"/>
    </row>
    <row r="67" spans="1:8" ht="15">
      <c r="A67" s="1"/>
      <c r="B67" s="1"/>
      <c r="C67" s="1" t="s">
        <v>37</v>
      </c>
      <c r="D67" s="1"/>
      <c r="E67" s="1"/>
      <c r="F67" s="1"/>
      <c r="G67" s="1">
        <v>502</v>
      </c>
      <c r="H67" s="1"/>
    </row>
    <row r="68" spans="1:8" ht="15">
      <c r="A68" s="1"/>
      <c r="B68" s="1"/>
      <c r="C68" s="1" t="s">
        <v>38</v>
      </c>
      <c r="D68" s="1"/>
      <c r="E68" s="1"/>
      <c r="F68" s="1"/>
      <c r="G68" s="1">
        <v>927.4</v>
      </c>
      <c r="H68" s="1"/>
    </row>
    <row r="69" spans="1:8" ht="15">
      <c r="A69" s="1"/>
      <c r="B69" s="1"/>
      <c r="C69" s="1" t="s">
        <v>39</v>
      </c>
      <c r="D69" s="1"/>
      <c r="E69" s="1"/>
      <c r="F69" s="1"/>
      <c r="G69" s="1">
        <v>4639</v>
      </c>
      <c r="H69" s="1"/>
    </row>
    <row r="70" spans="1:8" ht="15">
      <c r="A70" s="1"/>
      <c r="B70" s="1"/>
      <c r="C70" s="1" t="s">
        <v>40</v>
      </c>
      <c r="D70" s="1"/>
      <c r="E70" s="1"/>
      <c r="F70" s="1"/>
      <c r="G70" s="1">
        <v>4236.12</v>
      </c>
      <c r="H70" s="1"/>
    </row>
    <row r="71" spans="1:8" ht="15">
      <c r="A71" s="1"/>
      <c r="B71" s="1"/>
      <c r="C71" s="1" t="s">
        <v>41</v>
      </c>
      <c r="D71" s="1"/>
      <c r="E71" s="1"/>
      <c r="F71" s="1"/>
      <c r="G71" s="1">
        <v>3000</v>
      </c>
      <c r="H71" s="1"/>
    </row>
    <row r="72" spans="1:8" ht="15">
      <c r="A72" s="1"/>
      <c r="B72" s="1"/>
      <c r="C72" s="1" t="s">
        <v>42</v>
      </c>
      <c r="D72" s="1"/>
      <c r="E72" s="1"/>
      <c r="F72" s="1"/>
      <c r="G72" s="1">
        <v>4671</v>
      </c>
      <c r="H72" s="1"/>
    </row>
    <row r="73" spans="1:8" ht="15">
      <c r="A73" s="1"/>
      <c r="B73" s="1"/>
      <c r="C73" s="1" t="s">
        <v>43</v>
      </c>
      <c r="D73" s="1"/>
      <c r="E73" s="1"/>
      <c r="F73" s="1"/>
      <c r="G73" s="1">
        <v>1354.03</v>
      </c>
      <c r="H73" s="1"/>
    </row>
    <row r="74" spans="1:8" ht="15">
      <c r="A74" s="1"/>
      <c r="B74" s="1"/>
      <c r="C74" s="1" t="s">
        <v>44</v>
      </c>
      <c r="D74" s="1" t="s">
        <v>45</v>
      </c>
      <c r="E74" s="1"/>
      <c r="F74" s="1"/>
      <c r="G74" s="1">
        <v>440</v>
      </c>
      <c r="H74" s="1"/>
    </row>
    <row r="75" spans="1:8" ht="15">
      <c r="A75" s="1"/>
      <c r="B75" s="1"/>
      <c r="C75" s="1" t="s">
        <v>46</v>
      </c>
      <c r="D75" s="1"/>
      <c r="E75" s="1"/>
      <c r="F75" s="1"/>
      <c r="G75" s="1">
        <v>4000</v>
      </c>
      <c r="H75" s="1"/>
    </row>
    <row r="76" spans="1:8" ht="15">
      <c r="A76" s="1"/>
      <c r="B76" s="1"/>
      <c r="C76" s="1"/>
      <c r="D76" s="1"/>
      <c r="E76" s="1"/>
      <c r="F76" s="1"/>
      <c r="G76" s="2">
        <f>SUM(G60:G75)</f>
        <v>238351.41999999998</v>
      </c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 t="s">
        <v>47</v>
      </c>
      <c r="B78" s="1"/>
      <c r="C78" s="1"/>
      <c r="D78" s="1"/>
      <c r="E78" s="1"/>
      <c r="F78" s="1"/>
      <c r="G78" s="2">
        <v>20290.84</v>
      </c>
      <c r="H78" s="1"/>
    </row>
    <row r="79" spans="1:8" ht="15">
      <c r="A79" s="1"/>
      <c r="B79" s="1"/>
      <c r="C79" s="1"/>
      <c r="D79" s="1"/>
      <c r="E79" s="1"/>
      <c r="F79" s="1"/>
      <c r="G79" s="2"/>
      <c r="H79" s="1"/>
    </row>
    <row r="80" ht="15">
      <c r="G8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</dc:creator>
  <cp:keywords/>
  <dc:description/>
  <cp:lastModifiedBy>Admin</cp:lastModifiedBy>
  <cp:lastPrinted>2013-02-06T05:08:35Z</cp:lastPrinted>
  <dcterms:created xsi:type="dcterms:W3CDTF">2012-03-11T16:20:05Z</dcterms:created>
  <dcterms:modified xsi:type="dcterms:W3CDTF">2013-03-27T13:22:47Z</dcterms:modified>
  <cp:category/>
  <cp:version/>
  <cp:contentType/>
  <cp:contentStatus/>
</cp:coreProperties>
</file>