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Лист1" sheetId="1" r:id="rId1"/>
  </sheets>
  <calcPr calcId="152511"/>
</workbook>
</file>

<file path=xl/calcChain.xml><?xml version="1.0" encoding="utf-8"?>
<calcChain xmlns="http://schemas.openxmlformats.org/spreadsheetml/2006/main">
  <c r="G28" i="1" l="1"/>
  <c r="G25" i="1"/>
  <c r="G22" i="1"/>
  <c r="G19" i="1"/>
  <c r="G16" i="1"/>
  <c r="G5" i="1"/>
  <c r="G4" i="1" s="1"/>
  <c r="G3" i="1" s="1"/>
</calcChain>
</file>

<file path=xl/sharedStrings.xml><?xml version="1.0" encoding="utf-8"?>
<sst xmlns="http://schemas.openxmlformats.org/spreadsheetml/2006/main" count="164" uniqueCount="150">
  <si>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</si>
  <si>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</si>
  <si>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</si>
  <si>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</si>
  <si>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</si>
  <si>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</si>
  <si>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</si>
  <si>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</si>
  <si>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</si>
  <si>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</si>
  <si>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</si>
  <si>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</si>
  <si>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</si>
  <si>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</si>
  <si>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</si>
  <si>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</si>
  <si>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</si>
  <si>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</si>
  <si>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</si>
  <si>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</si>
  <si>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family val="1"/>
        <charset val="204"/>
      </rPr>
      <t>безопасн</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</si>
  <si>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</si>
  <si>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</si>
  <si>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</si>
  <si>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</si>
  <si>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</si>
  <si>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</si>
  <si>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</si>
  <si>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</si>
  <si>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</si>
  <si>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</si>
  <si>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</si>
  <si>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</si>
  <si>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</si>
  <si>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</si>
  <si>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</si>
  <si>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</si>
  <si>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</si>
  <si>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</si>
  <si>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</si>
  <si>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t>К</t>
    </r>
    <r>
      <rPr>
        <sz val="8"/>
        <color theme="1"/>
        <rFont val="Times New Roman"/>
        <family val="1"/>
        <charset val="204"/>
      </rPr>
      <t>отв</t>
    </r>
  </si>
  <si>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</si>
  <si>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</si>
  <si>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</si>
  <si>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</si>
  <si>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</si>
  <si>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</si>
  <si>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</si>
  <si>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</si>
  <si>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family val="1"/>
        <charset val="204"/>
      </rPr>
      <t>перечень</t>
    </r>
  </si>
  <si>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</si>
  <si>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</si>
  <si>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</si>
  <si>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</si>
  <si>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</si>
  <si>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</si>
  <si>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</si>
  <si>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</si>
  <si>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</si>
  <si>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</si>
  <si>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</si>
  <si>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</si>
  <si>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</si>
  <si>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</si>
  <si>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</si>
  <si>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</si>
  <si>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</si>
  <si>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</si>
  <si>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</si>
  <si>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</si>
  <si>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</si>
  <si>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</si>
  <si>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</si>
  <si>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</si>
  <si>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</si>
  <si>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</si>
  <si>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</si>
  <si>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</si>
  <si>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</si>
  <si>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</si>
  <si>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</si>
  <si>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</si>
  <si>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</si>
  <si>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</si>
  <si>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</si>
  <si>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</si>
  <si>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</si>
  <si>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family val="1"/>
        <charset val="204"/>
      </rPr>
      <t>задолж</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</si>
  <si>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</si>
  <si>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</si>
  <si>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</si>
  <si>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</si>
  <si>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</si>
  <si>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</si>
  <si>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</si>
  <si>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</si>
  <si>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</si>
  <si>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</si>
  <si>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</si>
  <si>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</si>
  <si>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</si>
  <si>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</si>
  <si>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</si>
  <si>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</si>
  <si>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</si>
  <si>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</si>
  <si>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</si>
  <si>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</si>
  <si>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</si>
  <si>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</si>
  <si>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</si>
  <si>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</si>
  <si>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</si>
  <si>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</si>
  <si>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</si>
  <si>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</si>
  <si>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</si>
  <si>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</si>
  <si>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</si>
  <si>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</si>
  <si>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</si>
  <si>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</si>
  <si>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</si>
  <si>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</si>
  <si>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</si>
  <si>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</si>
  <si>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</si>
  <si>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</si>
  <si>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</si>
  <si>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</si>
  <si>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</si>
  <si>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</si>
  <si>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</si>
  <si>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</si>
  <si>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</si>
  <si>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</si>
  <si>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</si>
  <si>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</si>
  <si>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</si>
  <si>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</si>
  <si>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</si>
  <si>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</si>
  <si>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</si>
  <si>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</si>
  <si>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</si>
  <si>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</si>
  <si>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</si>
  <si>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r>
      <t>К</t>
    </r>
    <r>
      <rPr>
        <sz val="8"/>
        <rFont val="Times New Roman"/>
        <family val="1"/>
        <charset val="204"/>
      </rPr>
      <t>план</t>
    </r>
  </si>
  <si>
    <t>Значение
(заполняетс
я
комиссией)</t>
  </si>
  <si>
    <t>Замечание
(в случае
наличия, с
указанием
сроков
устранения)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</si>
</sst>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Times New Roman"/>
      <family val="1"/>
      <charset val="204"/>
    </font>
    <font>
      <i/>
      <sz val="11"/>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2"/>
      <color rgb="FFFF0000"/>
      <name val="Times New Roman"/>
      <family val="1"/>
      <charset val="204"/>
    </font>
    <font>
      <sz val="12"/>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3" borderId="2" xfId="0" applyFont="1" applyFill="1" applyBorder="1" applyAlignment="1" applyProtection="1">
      <alignment horizontal="left" vertical="top" wrapText="1"/>
    </xf>
    <xf numFmtId="0" fontId="3" fillId="2" borderId="2" xfId="0" applyFont="1" applyFill="1" applyBorder="1" applyAlignment="1">
      <alignment horizontal="left" vertical="top" wrapText="1"/>
    </xf>
    <xf numFmtId="49" fontId="3" fillId="0" borderId="3" xfId="0" applyNumberFormat="1" applyFont="1" applyBorder="1" applyAlignment="1">
      <alignment horizontal="left" vertical="top"/>
    </xf>
    <xf numFmtId="0" fontId="5"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3" borderId="2" xfId="0" applyFont="1" applyFill="1" applyBorder="1" applyAlignment="1">
      <alignment horizontal="left" vertical="top"/>
    </xf>
    <xf numFmtId="0" fontId="3" fillId="0" borderId="2" xfId="0" applyFont="1" applyBorder="1" applyAlignment="1">
      <alignment horizontal="left" vertical="top" wrapText="1"/>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xf>
    <xf numFmtId="0" fontId="3" fillId="4" borderId="2" xfId="0" applyFont="1" applyFill="1" applyBorder="1" applyAlignment="1" applyProtection="1">
      <alignment horizontal="left" vertical="top"/>
      <protection locked="0"/>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49" fontId="3" fillId="0" borderId="3" xfId="0" applyNumberFormat="1" applyFont="1" applyFill="1" applyBorder="1" applyAlignment="1">
      <alignment horizontal="left" vertical="top"/>
    </xf>
    <xf numFmtId="0" fontId="5" fillId="0" borderId="3" xfId="0" applyFont="1" applyBorder="1" applyAlignment="1">
      <alignment horizontal="left" vertical="top"/>
    </xf>
    <xf numFmtId="0" fontId="3"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3" fillId="0" borderId="8" xfId="0" applyFont="1" applyBorder="1" applyAlignment="1">
      <alignment horizontal="left" vertical="top"/>
    </xf>
    <xf numFmtId="0" fontId="3" fillId="4" borderId="3" xfId="0" applyFont="1" applyFill="1" applyBorder="1" applyAlignment="1" applyProtection="1">
      <alignment horizontal="left" vertical="top"/>
      <protection locked="0"/>
    </xf>
    <xf numFmtId="49" fontId="3" fillId="0" borderId="2" xfId="0" applyNumberFormat="1" applyFont="1" applyBorder="1" applyAlignment="1">
      <alignment horizontal="left" vertical="top" wrapText="1"/>
    </xf>
    <xf numFmtId="0" fontId="3" fillId="3" borderId="3" xfId="0" applyFont="1" applyFill="1" applyBorder="1" applyAlignment="1">
      <alignment horizontal="left" vertical="top"/>
    </xf>
    <xf numFmtId="0" fontId="3" fillId="0" borderId="8" xfId="0" applyFont="1" applyBorder="1" applyAlignment="1">
      <alignment horizontal="left" vertical="top" wrapText="1"/>
    </xf>
    <xf numFmtId="0" fontId="3" fillId="0" borderId="3" xfId="0" applyFont="1" applyFill="1" applyBorder="1" applyAlignment="1">
      <alignment horizontal="left" vertical="top"/>
    </xf>
    <xf numFmtId="0" fontId="3" fillId="0" borderId="8" xfId="0" applyFont="1" applyFill="1" applyBorder="1" applyAlignment="1">
      <alignment horizontal="left" vertical="top"/>
    </xf>
    <xf numFmtId="49" fontId="3" fillId="0" borderId="2" xfId="0" applyNumberFormat="1" applyFont="1" applyBorder="1" applyAlignment="1">
      <alignment vertical="top" wrapText="1"/>
    </xf>
    <xf numFmtId="49" fontId="3" fillId="0" borderId="9" xfId="0" applyNumberFormat="1" applyFont="1" applyBorder="1" applyAlignment="1">
      <alignment vertical="top" wrapText="1"/>
    </xf>
    <xf numFmtId="0" fontId="5" fillId="0" borderId="9" xfId="0" applyFont="1" applyBorder="1" applyAlignment="1">
      <alignment horizontal="left" vertical="top" wrapText="1"/>
    </xf>
    <xf numFmtId="0" fontId="3" fillId="0" borderId="2" xfId="0" applyFont="1" applyBorder="1" applyAlignment="1">
      <alignment vertical="top" wrapText="1"/>
    </xf>
    <xf numFmtId="0" fontId="3" fillId="0" borderId="10" xfId="0" applyFont="1" applyBorder="1" applyAlignment="1">
      <alignment horizontal="left" vertical="top" wrapText="1"/>
    </xf>
    <xf numFmtId="0" fontId="3" fillId="4" borderId="2" xfId="0" applyFont="1" applyFill="1" applyBorder="1" applyAlignment="1" applyProtection="1">
      <alignment horizontal="left" vertical="top" wrapText="1"/>
      <protection locked="0"/>
    </xf>
    <xf numFmtId="49" fontId="7"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7" fillId="4" borderId="2" xfId="0" applyFont="1" applyFill="1" applyBorder="1" applyAlignment="1" applyProtection="1">
      <alignment horizontal="left" vertical="top"/>
      <protection locked="0"/>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1" fillId="0" borderId="1" xfId="0" applyFont="1" applyBorder="1" applyAlignment="1">
      <alignment horizontal="left"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top"/>
      <protection locked="0"/>
    </xf>
    <xf numFmtId="0" fontId="3"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0" fillId="0" borderId="0" xfId="0"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D1" workbookViewId="0">
      <selection activeCell="C4" sqref="C4"/>
    </sheetView>
  </sheetViews>
  <sheetFormatPr defaultRowHeight="15" x14ac:dyDescent="0.25"/>
  <cols>
    <col min="1" max="1" width="8.5703125" customWidth="1"/>
    <col min="2" max="2" width="53.42578125" customWidth="1"/>
    <col min="3" max="3" width="55.28515625" customWidth="1"/>
    <col min="4" max="4" width="32.140625" customWidth="1"/>
    <col min="5" max="5" width="13.5703125" customWidth="1"/>
    <col min="6" max="6" width="17.42578125" customWidth="1"/>
    <col min="7" max="7" width="22.42578125" customWidth="1"/>
    <col min="8" max="8" width="20.140625" style="57" customWidth="1"/>
    <col min="9" max="9" width="19.85546875" style="57" customWidth="1"/>
    <col min="10" max="10" width="29.140625" customWidth="1"/>
  </cols>
  <sheetData>
    <row r="1" spans="1:10" ht="131.25" customHeight="1" x14ac:dyDescent="0.25">
      <c r="A1" s="46" t="s">
        <v>0</v>
      </c>
      <c r="B1" s="46"/>
      <c r="C1" s="46"/>
      <c r="D1" s="46"/>
      <c r="E1" s="46"/>
      <c r="F1" s="46"/>
      <c r="G1" s="46"/>
      <c r="H1" s="46"/>
      <c r="I1" s="46"/>
      <c r="J1" s="46"/>
    </row>
    <row r="2" spans="1:10" ht="94.5" x14ac:dyDescent="0.25">
      <c r="A2" s="1" t="s">
        <v>1</v>
      </c>
      <c r="B2" s="2" t="s">
        <v>2</v>
      </c>
      <c r="C2" s="2" t="s">
        <v>3</v>
      </c>
      <c r="D2" s="2" t="s">
        <v>4</v>
      </c>
      <c r="E2" s="2" t="s">
        <v>5</v>
      </c>
      <c r="F2" s="2" t="s">
        <v>6</v>
      </c>
      <c r="G2" s="3" t="s">
        <v>7</v>
      </c>
      <c r="H2" s="3" t="s">
        <v>148</v>
      </c>
      <c r="I2" s="3" t="s">
        <v>149</v>
      </c>
      <c r="J2" s="2" t="s">
        <v>8</v>
      </c>
    </row>
    <row r="3" spans="1:10" ht="110.25" x14ac:dyDescent="0.25">
      <c r="A3" s="4"/>
      <c r="B3" s="5"/>
      <c r="C3" s="5"/>
      <c r="D3" s="47" t="s">
        <v>9</v>
      </c>
      <c r="E3" s="48"/>
      <c r="F3" s="49"/>
      <c r="G3" s="6">
        <f>E4*G4+E25*G25+E28*G28+E32*G32+E31*G31</f>
        <v>0.93045</v>
      </c>
      <c r="H3" s="52"/>
      <c r="I3" s="52"/>
      <c r="J3" s="7" t="s">
        <v>10</v>
      </c>
    </row>
    <row r="4" spans="1:10" ht="130.5" customHeight="1" x14ac:dyDescent="0.25">
      <c r="A4" s="8">
        <v>1</v>
      </c>
      <c r="B4" s="9" t="s">
        <v>11</v>
      </c>
      <c r="C4" s="10" t="s">
        <v>12</v>
      </c>
      <c r="D4" s="10" t="s">
        <v>13</v>
      </c>
      <c r="E4" s="11">
        <v>0.85</v>
      </c>
      <c r="F4" s="12" t="s">
        <v>14</v>
      </c>
      <c r="G4" s="13">
        <f>E5*G5+E16*G16+E19*G19+E22*G22</f>
        <v>0.97700000000000009</v>
      </c>
      <c r="H4" s="17"/>
      <c r="I4" s="17"/>
      <c r="J4" s="14" t="s">
        <v>15</v>
      </c>
    </row>
    <row r="5" spans="1:10" ht="98.25" customHeight="1" x14ac:dyDescent="0.25">
      <c r="A5" s="15" t="s">
        <v>16</v>
      </c>
      <c r="B5" s="50" t="s">
        <v>17</v>
      </c>
      <c r="C5" s="14" t="s">
        <v>18</v>
      </c>
      <c r="D5" s="14" t="s">
        <v>19</v>
      </c>
      <c r="E5" s="12">
        <v>0.8</v>
      </c>
      <c r="F5" s="12" t="s">
        <v>20</v>
      </c>
      <c r="G5" s="13">
        <f>E6*G6+E7*G7+E8*G8+E9*G9+E10*G10+E11*G11+E12*G12+E13*G13+E14*G14+E15*G15</f>
        <v>0.99</v>
      </c>
      <c r="H5" s="17"/>
      <c r="I5" s="17"/>
      <c r="J5" s="14" t="s">
        <v>21</v>
      </c>
    </row>
    <row r="6" spans="1:10" ht="159.75" customHeight="1" x14ac:dyDescent="0.25">
      <c r="A6" s="15" t="s">
        <v>22</v>
      </c>
      <c r="B6" s="51"/>
      <c r="C6" s="16" t="s">
        <v>23</v>
      </c>
      <c r="D6" s="16" t="s">
        <v>24</v>
      </c>
      <c r="E6" s="17">
        <v>0.31</v>
      </c>
      <c r="F6" s="17" t="s">
        <v>25</v>
      </c>
      <c r="G6" s="18">
        <v>1</v>
      </c>
      <c r="H6" s="53"/>
      <c r="I6" s="53"/>
      <c r="J6" s="14" t="s">
        <v>26</v>
      </c>
    </row>
    <row r="7" spans="1:10" ht="178.5" customHeight="1" x14ac:dyDescent="0.25">
      <c r="A7" s="15" t="s">
        <v>27</v>
      </c>
      <c r="B7" s="51"/>
      <c r="C7" s="16" t="s">
        <v>28</v>
      </c>
      <c r="D7" s="19" t="s">
        <v>29</v>
      </c>
      <c r="E7" s="20">
        <v>0.31</v>
      </c>
      <c r="F7" s="17" t="s">
        <v>30</v>
      </c>
      <c r="G7" s="18">
        <v>1</v>
      </c>
      <c r="H7" s="53"/>
      <c r="I7" s="53"/>
      <c r="J7" s="14" t="s">
        <v>31</v>
      </c>
    </row>
    <row r="8" spans="1:10" ht="175.5" customHeight="1" x14ac:dyDescent="0.25">
      <c r="A8" s="21" t="s">
        <v>32</v>
      </c>
      <c r="B8" s="51"/>
      <c r="C8" s="10" t="s">
        <v>33</v>
      </c>
      <c r="D8" s="10" t="s">
        <v>34</v>
      </c>
      <c r="E8" s="22">
        <v>0.01</v>
      </c>
      <c r="F8" s="11" t="s">
        <v>35</v>
      </c>
      <c r="G8" s="18">
        <v>1</v>
      </c>
      <c r="H8" s="53"/>
      <c r="I8" s="53"/>
      <c r="J8" s="14" t="s">
        <v>36</v>
      </c>
    </row>
    <row r="9" spans="1:10" ht="267.75" x14ac:dyDescent="0.25">
      <c r="A9" s="21" t="s">
        <v>37</v>
      </c>
      <c r="B9" s="51"/>
      <c r="C9" s="10" t="s">
        <v>38</v>
      </c>
      <c r="D9" s="10" t="s">
        <v>39</v>
      </c>
      <c r="E9" s="11">
        <v>0.01</v>
      </c>
      <c r="F9" s="11" t="s">
        <v>40</v>
      </c>
      <c r="G9" s="18">
        <v>1</v>
      </c>
      <c r="H9" s="53"/>
      <c r="I9" s="53"/>
      <c r="J9" s="14" t="s">
        <v>36</v>
      </c>
    </row>
    <row r="10" spans="1:10" ht="224.25" customHeight="1" x14ac:dyDescent="0.25">
      <c r="A10" s="15" t="s">
        <v>41</v>
      </c>
      <c r="B10" s="51"/>
      <c r="C10" s="23" t="s">
        <v>42</v>
      </c>
      <c r="D10" s="23" t="s">
        <v>43</v>
      </c>
      <c r="E10" s="24">
        <v>0.31</v>
      </c>
      <c r="F10" s="17" t="s">
        <v>44</v>
      </c>
      <c r="G10" s="18">
        <v>1</v>
      </c>
      <c r="H10" s="53"/>
      <c r="I10" s="53"/>
      <c r="J10" s="14" t="s">
        <v>45</v>
      </c>
    </row>
    <row r="11" spans="1:10" ht="189" x14ac:dyDescent="0.25">
      <c r="A11" s="21" t="s">
        <v>46</v>
      </c>
      <c r="B11" s="51"/>
      <c r="C11" s="10" t="s">
        <v>47</v>
      </c>
      <c r="D11" s="10" t="s">
        <v>48</v>
      </c>
      <c r="E11" s="22">
        <v>0.01</v>
      </c>
      <c r="F11" s="25" t="s">
        <v>49</v>
      </c>
      <c r="G11" s="18">
        <v>1</v>
      </c>
      <c r="H11" s="53"/>
      <c r="I11" s="53"/>
      <c r="J11" s="14" t="s">
        <v>50</v>
      </c>
    </row>
    <row r="12" spans="1:10" ht="141.75" x14ac:dyDescent="0.25">
      <c r="A12" s="21" t="s">
        <v>51</v>
      </c>
      <c r="B12" s="51"/>
      <c r="C12" s="10" t="s">
        <v>52</v>
      </c>
      <c r="D12" s="10" t="s">
        <v>53</v>
      </c>
      <c r="E12" s="11">
        <v>0.01</v>
      </c>
      <c r="F12" s="11" t="s">
        <v>54</v>
      </c>
      <c r="G12" s="18">
        <v>1</v>
      </c>
      <c r="H12" s="53"/>
      <c r="I12" s="53"/>
      <c r="J12" s="14" t="s">
        <v>55</v>
      </c>
    </row>
    <row r="13" spans="1:10" ht="144" customHeight="1" x14ac:dyDescent="0.25">
      <c r="A13" s="15" t="s">
        <v>56</v>
      </c>
      <c r="B13" s="51"/>
      <c r="C13" s="10" t="s">
        <v>57</v>
      </c>
      <c r="D13" s="10" t="s">
        <v>58</v>
      </c>
      <c r="E13" s="11">
        <v>0.01</v>
      </c>
      <c r="F13" s="11" t="s">
        <v>59</v>
      </c>
      <c r="G13" s="18">
        <v>1</v>
      </c>
      <c r="H13" s="53"/>
      <c r="I13" s="53"/>
      <c r="J13" s="14" t="s">
        <v>55</v>
      </c>
    </row>
    <row r="14" spans="1:10" ht="129" customHeight="1" x14ac:dyDescent="0.25">
      <c r="A14" s="21" t="s">
        <v>60</v>
      </c>
      <c r="B14" s="51"/>
      <c r="C14" s="10" t="s">
        <v>61</v>
      </c>
      <c r="D14" s="10" t="s">
        <v>62</v>
      </c>
      <c r="E14" s="11">
        <v>0.01</v>
      </c>
      <c r="F14" s="11" t="s">
        <v>63</v>
      </c>
      <c r="G14" s="18">
        <v>1</v>
      </c>
      <c r="H14" s="53"/>
      <c r="I14" s="53"/>
      <c r="J14" s="14" t="s">
        <v>55</v>
      </c>
    </row>
    <row r="15" spans="1:10" ht="192" customHeight="1" x14ac:dyDescent="0.25">
      <c r="A15" s="21" t="s">
        <v>64</v>
      </c>
      <c r="B15" s="51"/>
      <c r="C15" s="10" t="s">
        <v>65</v>
      </c>
      <c r="D15" s="10" t="s">
        <v>66</v>
      </c>
      <c r="E15" s="11">
        <v>0.01</v>
      </c>
      <c r="F15" s="11" t="s">
        <v>67</v>
      </c>
      <c r="G15" s="26">
        <v>0</v>
      </c>
      <c r="H15" s="54"/>
      <c r="I15" s="54"/>
      <c r="J15" s="14" t="s">
        <v>50</v>
      </c>
    </row>
    <row r="16" spans="1:10" ht="75.75" customHeight="1" x14ac:dyDescent="0.25">
      <c r="A16" s="27" t="s">
        <v>68</v>
      </c>
      <c r="B16" s="43" t="s">
        <v>69</v>
      </c>
      <c r="C16" s="14" t="s">
        <v>70</v>
      </c>
      <c r="D16" s="14" t="s">
        <v>71</v>
      </c>
      <c r="E16" s="12">
        <v>0.03</v>
      </c>
      <c r="F16" s="25" t="s">
        <v>72</v>
      </c>
      <c r="G16" s="28">
        <f>E17*G17+E18*G18</f>
        <v>0.5</v>
      </c>
      <c r="H16" s="30"/>
      <c r="I16" s="30"/>
      <c r="J16" s="14" t="s">
        <v>73</v>
      </c>
    </row>
    <row r="17" spans="1:10" ht="146.25" customHeight="1" x14ac:dyDescent="0.25">
      <c r="A17" s="27" t="s">
        <v>74</v>
      </c>
      <c r="B17" s="44"/>
      <c r="C17" s="14" t="s">
        <v>75</v>
      </c>
      <c r="D17" s="14" t="s">
        <v>76</v>
      </c>
      <c r="E17" s="12">
        <v>0.5</v>
      </c>
      <c r="F17" s="25" t="s">
        <v>77</v>
      </c>
      <c r="G17" s="18">
        <v>0</v>
      </c>
      <c r="H17" s="53"/>
      <c r="I17" s="53"/>
      <c r="J17" s="14" t="s">
        <v>78</v>
      </c>
    </row>
    <row r="18" spans="1:10" ht="237" customHeight="1" x14ac:dyDescent="0.25">
      <c r="A18" s="27" t="s">
        <v>79</v>
      </c>
      <c r="B18" s="45"/>
      <c r="C18" s="14" t="s">
        <v>80</v>
      </c>
      <c r="D18" s="14" t="s">
        <v>81</v>
      </c>
      <c r="E18" s="12">
        <v>0.5</v>
      </c>
      <c r="F18" s="25" t="s">
        <v>82</v>
      </c>
      <c r="G18" s="18">
        <v>1</v>
      </c>
      <c r="H18" s="53"/>
      <c r="I18" s="53"/>
      <c r="J18" s="14" t="s">
        <v>78</v>
      </c>
    </row>
    <row r="19" spans="1:10" ht="63" x14ac:dyDescent="0.25">
      <c r="A19" s="27" t="s">
        <v>83</v>
      </c>
      <c r="B19" s="41" t="s">
        <v>84</v>
      </c>
      <c r="C19" s="29" t="s">
        <v>85</v>
      </c>
      <c r="D19" s="23" t="s">
        <v>86</v>
      </c>
      <c r="E19" s="30">
        <v>0.15</v>
      </c>
      <c r="F19" s="31" t="s">
        <v>87</v>
      </c>
      <c r="G19" s="13">
        <f>E20*G20+E21*G21</f>
        <v>1</v>
      </c>
      <c r="H19" s="17"/>
      <c r="I19" s="17"/>
      <c r="J19" s="14" t="s">
        <v>88</v>
      </c>
    </row>
    <row r="20" spans="1:10" ht="81.75" customHeight="1" x14ac:dyDescent="0.25">
      <c r="A20" s="27" t="s">
        <v>89</v>
      </c>
      <c r="B20" s="42"/>
      <c r="C20" s="14" t="s">
        <v>90</v>
      </c>
      <c r="D20" s="14" t="s">
        <v>91</v>
      </c>
      <c r="E20" s="12">
        <v>0.05</v>
      </c>
      <c r="F20" s="25" t="s">
        <v>92</v>
      </c>
      <c r="G20" s="18">
        <v>1</v>
      </c>
      <c r="H20" s="53"/>
      <c r="I20" s="53"/>
      <c r="J20" s="14" t="s">
        <v>78</v>
      </c>
    </row>
    <row r="21" spans="1:10" ht="147.75" customHeight="1" x14ac:dyDescent="0.25">
      <c r="A21" s="27" t="s">
        <v>93</v>
      </c>
      <c r="B21" s="42"/>
      <c r="C21" s="14" t="s">
        <v>94</v>
      </c>
      <c r="D21" s="14" t="s">
        <v>95</v>
      </c>
      <c r="E21" s="12">
        <v>0.95</v>
      </c>
      <c r="F21" s="12" t="s">
        <v>96</v>
      </c>
      <c r="G21" s="18">
        <v>1</v>
      </c>
      <c r="H21" s="53"/>
      <c r="I21" s="53"/>
      <c r="J21" s="14" t="s">
        <v>36</v>
      </c>
    </row>
    <row r="22" spans="1:10" ht="47.25" x14ac:dyDescent="0.25">
      <c r="A22" s="27" t="s">
        <v>97</v>
      </c>
      <c r="B22" s="41" t="s">
        <v>98</v>
      </c>
      <c r="C22" s="10" t="s">
        <v>99</v>
      </c>
      <c r="D22" s="10" t="s">
        <v>100</v>
      </c>
      <c r="E22" s="12">
        <v>0.02</v>
      </c>
      <c r="F22" s="12" t="s">
        <v>101</v>
      </c>
      <c r="G22" s="13">
        <f>E23*G23+E24*G24</f>
        <v>1</v>
      </c>
      <c r="H22" s="17"/>
      <c r="I22" s="17"/>
      <c r="J22" s="14" t="s">
        <v>102</v>
      </c>
    </row>
    <row r="23" spans="1:10" ht="112.5" customHeight="1" x14ac:dyDescent="0.25">
      <c r="A23" s="27" t="s">
        <v>103</v>
      </c>
      <c r="B23" s="42"/>
      <c r="C23" s="10" t="s">
        <v>104</v>
      </c>
      <c r="D23" s="10" t="s">
        <v>105</v>
      </c>
      <c r="E23" s="12">
        <v>0.5</v>
      </c>
      <c r="F23" s="12" t="s">
        <v>106</v>
      </c>
      <c r="G23" s="18">
        <v>1</v>
      </c>
      <c r="H23" s="53"/>
      <c r="I23" s="53"/>
      <c r="J23" s="14" t="s">
        <v>107</v>
      </c>
    </row>
    <row r="24" spans="1:10" ht="84.75" customHeight="1" x14ac:dyDescent="0.25">
      <c r="A24" s="27" t="s">
        <v>108</v>
      </c>
      <c r="B24" s="42"/>
      <c r="C24" s="14" t="s">
        <v>109</v>
      </c>
      <c r="D24" s="14" t="s">
        <v>110</v>
      </c>
      <c r="E24" s="12">
        <v>0.5</v>
      </c>
      <c r="F24" s="12" t="s">
        <v>111</v>
      </c>
      <c r="G24" s="18">
        <v>1</v>
      </c>
      <c r="H24" s="53"/>
      <c r="I24" s="53"/>
      <c r="J24" s="14" t="s">
        <v>107</v>
      </c>
    </row>
    <row r="25" spans="1:10" ht="63.75" customHeight="1" x14ac:dyDescent="0.25">
      <c r="A25" s="32" t="s">
        <v>112</v>
      </c>
      <c r="B25" s="43" t="s">
        <v>113</v>
      </c>
      <c r="C25" s="14" t="s">
        <v>114</v>
      </c>
      <c r="D25" s="14" t="s">
        <v>115</v>
      </c>
      <c r="E25" s="12">
        <v>0.06</v>
      </c>
      <c r="F25" s="12" t="s">
        <v>116</v>
      </c>
      <c r="G25" s="13">
        <f>E26*G26+E27*G27</f>
        <v>1</v>
      </c>
      <c r="H25" s="17"/>
      <c r="I25" s="17"/>
      <c r="J25" s="14" t="s">
        <v>117</v>
      </c>
    </row>
    <row r="26" spans="1:10" ht="81.75" customHeight="1" x14ac:dyDescent="0.25">
      <c r="A26" s="32" t="s">
        <v>118</v>
      </c>
      <c r="B26" s="44"/>
      <c r="C26" s="14" t="s">
        <v>119</v>
      </c>
      <c r="D26" s="14" t="s">
        <v>120</v>
      </c>
      <c r="E26" s="12">
        <v>0.7</v>
      </c>
      <c r="F26" s="12" t="s">
        <v>121</v>
      </c>
      <c r="G26" s="18">
        <v>1</v>
      </c>
      <c r="H26" s="53"/>
      <c r="I26" s="53"/>
      <c r="J26" s="14" t="s">
        <v>78</v>
      </c>
    </row>
    <row r="27" spans="1:10" ht="241.5" customHeight="1" x14ac:dyDescent="0.25">
      <c r="A27" s="32" t="s">
        <v>122</v>
      </c>
      <c r="B27" s="44"/>
      <c r="C27" s="14" t="s">
        <v>123</v>
      </c>
      <c r="D27" s="14" t="s">
        <v>124</v>
      </c>
      <c r="E27" s="12">
        <v>0.3</v>
      </c>
      <c r="F27" s="12" t="s">
        <v>125</v>
      </c>
      <c r="G27" s="18">
        <v>1</v>
      </c>
      <c r="H27" s="53"/>
      <c r="I27" s="53"/>
      <c r="J27" s="14" t="s">
        <v>78</v>
      </c>
    </row>
    <row r="28" spans="1:10" ht="141.75" x14ac:dyDescent="0.25">
      <c r="A28" s="27" t="s">
        <v>126</v>
      </c>
      <c r="B28" s="41" t="s">
        <v>127</v>
      </c>
      <c r="C28" s="41" t="s">
        <v>128</v>
      </c>
      <c r="D28" s="14" t="s">
        <v>129</v>
      </c>
      <c r="E28" s="12">
        <v>0.02</v>
      </c>
      <c r="F28" s="12" t="s">
        <v>130</v>
      </c>
      <c r="G28" s="13">
        <f>E29*G29+E30*G30</f>
        <v>1</v>
      </c>
      <c r="H28" s="17"/>
      <c r="I28" s="17"/>
      <c r="J28" s="14" t="s">
        <v>131</v>
      </c>
    </row>
    <row r="29" spans="1:10" ht="83.25" customHeight="1" x14ac:dyDescent="0.25">
      <c r="A29" s="27" t="s">
        <v>132</v>
      </c>
      <c r="B29" s="44"/>
      <c r="C29" s="44"/>
      <c r="D29" s="14" t="s">
        <v>133</v>
      </c>
      <c r="E29" s="12">
        <v>0.5</v>
      </c>
      <c r="F29" s="12" t="s">
        <v>134</v>
      </c>
      <c r="G29" s="18">
        <v>1</v>
      </c>
      <c r="H29" s="53"/>
      <c r="I29" s="53"/>
      <c r="J29" s="14" t="s">
        <v>78</v>
      </c>
    </row>
    <row r="30" spans="1:10" ht="78" customHeight="1" x14ac:dyDescent="0.25">
      <c r="A30" s="27" t="s">
        <v>135</v>
      </c>
      <c r="B30" s="45"/>
      <c r="C30" s="45"/>
      <c r="D30" s="14" t="s">
        <v>136</v>
      </c>
      <c r="E30" s="12">
        <v>0.5</v>
      </c>
      <c r="F30" s="12" t="s">
        <v>137</v>
      </c>
      <c r="G30" s="18">
        <v>1</v>
      </c>
      <c r="H30" s="53"/>
      <c r="I30" s="53"/>
      <c r="J30" s="14" t="s">
        <v>36</v>
      </c>
    </row>
    <row r="31" spans="1:10" ht="255" customHeight="1" x14ac:dyDescent="0.25">
      <c r="A31" s="33" t="s">
        <v>138</v>
      </c>
      <c r="B31" s="34" t="s">
        <v>139</v>
      </c>
      <c r="C31" s="35" t="s">
        <v>140</v>
      </c>
      <c r="D31" s="35" t="s">
        <v>141</v>
      </c>
      <c r="E31" s="14">
        <v>0.05</v>
      </c>
      <c r="F31" s="36" t="s">
        <v>142</v>
      </c>
      <c r="G31" s="37">
        <v>0</v>
      </c>
      <c r="H31" s="55"/>
      <c r="I31" s="55"/>
      <c r="J31" s="14" t="s">
        <v>55</v>
      </c>
    </row>
    <row r="32" spans="1:10" ht="102.75" customHeight="1" x14ac:dyDescent="0.25">
      <c r="A32" s="38" t="s">
        <v>143</v>
      </c>
      <c r="B32" s="39" t="s">
        <v>144</v>
      </c>
      <c r="C32" s="39" t="s">
        <v>145</v>
      </c>
      <c r="D32" s="39" t="s">
        <v>146</v>
      </c>
      <c r="E32" s="39">
        <v>0.02</v>
      </c>
      <c r="F32" s="39" t="s">
        <v>147</v>
      </c>
      <c r="G32" s="40">
        <v>1</v>
      </c>
      <c r="H32" s="56"/>
      <c r="I32" s="56"/>
      <c r="J32" s="14" t="s">
        <v>36</v>
      </c>
    </row>
  </sheetData>
  <mergeCells count="9">
    <mergeCell ref="B22:B24"/>
    <mergeCell ref="B25:B27"/>
    <mergeCell ref="B28:B30"/>
    <mergeCell ref="C28:C30"/>
    <mergeCell ref="A1:J1"/>
    <mergeCell ref="D3:F3"/>
    <mergeCell ref="B5:B15"/>
    <mergeCell ref="B16:B18"/>
    <mergeCell ref="B19:B21"/>
  </mergeCells>
  <dataValidations count="1">
    <dataValidation type="list" allowBlank="1" showInputMessage="1" showErrorMessage="1" sqref="G6:I15 G17:I18 G20:I21 G23:I24 G26:I27 G29:I32">
      <formula1>"0,1"</formula1>
    </dataValidation>
  </dataValidations>
  <pageMargins left="0" right="0" top="0" bottom="0" header="0" footer="0"/>
  <pageSetup paperSize="9" scale="5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2025-07-09T07:04:37Z</dcterms:modified>
</cp:coreProperties>
</file>