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<sst xmlns="http://schemas.openxmlformats.org/spreadsheetml/2006/main" count="163" uniqueCount="120">
  <si>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</si>
  <si>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</si>
  <si>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</si>
  <si>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</si>
  <si>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</si>
  <si>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</si>
  <si>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</si>
  <si>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</si>
  <si>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</si>
  <si>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</si>
  <si>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</si>
  <si>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</si>
  <si>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</si>
  <si>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</si>
  <si>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</si>
  <si>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</si>
  <si>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</si>
  <si>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</si>
  <si>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</si>
  <si>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</si>
  <si>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</si>
  <si>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</si>
  <si>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</si>
  <si>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</si>
  <si>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</si>
  <si>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</si>
  <si>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</si>
  <si>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</si>
  <si>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</si>
  <si>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</si>
  <si>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</si>
  <si>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</si>
  <si>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</si>
  <si>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</si>
  <si>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</si>
  <si>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</si>
  <si>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</si>
  <si>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</si>
  <si>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</si>
  <si>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</si>
  <si>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</si>
  <si>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</si>
  <si>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</si>
  <si>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</si>
  <si>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</si>
  <si>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</si>
  <si>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</si>
  <si>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</si>
  <si>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</si>
  <si>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</si>
  <si>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</si>
  <si>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</si>
  <si>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</si>
  <si>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</si>
  <si>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</si>
  <si>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</si>
  <si>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</si>
  <si>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</si>
  <si>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</si>
  <si>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</si>
  <si>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</si>
  <si>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</si>
  <si>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</si>
  <si>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</si>
  <si>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</si>
  <si>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</si>
  <si>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</si>
  <si>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</si>
  <si>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</si>
  <si>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</si>
  <si>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</si>
  <si>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</si>
  <si>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</si>
  <si>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</si>
  <si>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</si>
  <si>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</si>
  <si>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</si>
  <si>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</si>
  <si>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</si>
  <si>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</si>
  <si>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</si>
  <si>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</si>
  <si>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</si>
  <si>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</si>
  <si>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</si>
  <si>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</si>
  <si>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</si>
  <si>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</si>
  <si>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</si>
  <si>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</si>
  <si>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</si>
  <si>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</si>
  <si>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</si>
  <si>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</si>
  <si>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</si>
  <si>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</si>
  <si>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</si>
  <si>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</si>
  <si>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</si>
  <si>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</si>
  <si>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</si>
  <si>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</si>
  <si>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</si>
  <si>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</si>
  <si>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</si>
  <si>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</si>
  <si>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</si>
  <si>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</si>
  <si>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</si>
  <si>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</si>
  <si>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29.06.2022г</t>
  </si>
  <si>
    <t>по состоянию на "01" января 2023 года</t>
  </si>
  <si>
    <t>Соглашение от 23.12.2022г. № 42</t>
  </si>
  <si>
    <t>Распоряжение Правительства УР №1370-р от 16.12.2022г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</si>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</sst>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111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="75" zoomScaleNormal="75" zoomScalePageLayoutView="0" workbookViewId="0" topLeftCell="A4">
      <selection activeCell="H12" sqref="H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>H8-I8</f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>H9-I9</f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108</v>
      </c>
      <c r="C10" s="27" t="s">
        <v>109</v>
      </c>
      <c r="D10" s="22" t="s">
        <v>77</v>
      </c>
      <c r="E10" s="22" t="s">
        <v>78</v>
      </c>
      <c r="F10" s="27" t="s">
        <v>106</v>
      </c>
      <c r="G10" s="27" t="s">
        <v>105</v>
      </c>
      <c r="H10" s="24">
        <v>107609569</v>
      </c>
      <c r="I10" s="24">
        <v>0</v>
      </c>
      <c r="J10" s="30">
        <v>0.001</v>
      </c>
      <c r="K10" s="27" t="s">
        <v>107</v>
      </c>
      <c r="L10" s="25">
        <v>54836.66</v>
      </c>
      <c r="M10" s="24">
        <f>H10-I10</f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112</v>
      </c>
      <c r="C11" s="27" t="s">
        <v>113</v>
      </c>
      <c r="D11" s="22" t="s">
        <v>77</v>
      </c>
      <c r="E11" s="22" t="s">
        <v>78</v>
      </c>
      <c r="F11" s="28">
        <v>44918</v>
      </c>
      <c r="G11" s="27" t="s">
        <v>114</v>
      </c>
      <c r="H11" s="24">
        <v>7454978</v>
      </c>
      <c r="I11" s="24">
        <v>0</v>
      </c>
      <c r="J11" s="30">
        <v>0.001</v>
      </c>
      <c r="K11" s="27" t="s">
        <v>107</v>
      </c>
      <c r="L11" s="25">
        <v>0</v>
      </c>
      <c r="M11" s="24">
        <f>H11-I11</f>
        <v>7454978</v>
      </c>
      <c r="N11" s="24"/>
      <c r="O11" s="22"/>
      <c r="P11" s="26" t="s">
        <v>79</v>
      </c>
      <c r="Q11" s="22"/>
    </row>
    <row r="12" spans="1:17" ht="15">
      <c r="A12" s="8"/>
      <c r="B12" s="8"/>
      <c r="C12" s="8"/>
      <c r="D12" s="8"/>
      <c r="E12" s="8"/>
      <c r="F12" s="8"/>
      <c r="G12" s="8"/>
      <c r="H12" s="18">
        <f>SUM(H7:H11)</f>
        <v>160738892.51</v>
      </c>
      <c r="I12" s="18">
        <f>SUM(I7:I11)</f>
        <v>36786978.2</v>
      </c>
      <c r="J12" s="18"/>
      <c r="K12" s="18"/>
      <c r="L12" s="18">
        <f>SUM(L7:L11)</f>
        <v>354191.79999999993</v>
      </c>
      <c r="M12" s="18">
        <f>SUM(M7:M11)</f>
        <v>123951914.31</v>
      </c>
      <c r="N12" s="18"/>
      <c r="O12" s="17"/>
      <c r="P12" s="17"/>
      <c r="Q12" s="17"/>
    </row>
    <row r="14" ht="15">
      <c r="F14" s="9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102</v>
      </c>
      <c r="B16" s="21"/>
      <c r="C16" s="21"/>
      <c r="D16" s="21"/>
      <c r="E16" s="21"/>
      <c r="F16" s="21"/>
      <c r="G16" s="21"/>
      <c r="H16" s="21"/>
      <c r="I16" s="21" t="s">
        <v>101</v>
      </c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100</v>
      </c>
      <c r="B20" s="21"/>
      <c r="C20" s="21"/>
      <c r="D20" s="21"/>
      <c r="E20" s="21"/>
      <c r="F20" s="21"/>
      <c r="G20" s="21"/>
      <c r="H20" s="21"/>
      <c r="I20" s="21" t="s">
        <v>87</v>
      </c>
      <c r="J20" s="21"/>
      <c r="K20"/>
      <c r="L20"/>
    </row>
    <row r="21" spans="1:12" ht="15">
      <c r="A21"/>
      <c r="B21"/>
      <c r="C21"/>
      <c r="D21"/>
      <c r="E21"/>
      <c r="F21"/>
      <c r="G21"/>
      <c r="H21"/>
      <c r="I21"/>
      <c r="J21"/>
      <c r="K21"/>
      <c r="L21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L20" sqref="L20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110</v>
      </c>
      <c r="H8" s="24">
        <v>107609594.26</v>
      </c>
      <c r="I8" s="24">
        <v>107609594.26</v>
      </c>
      <c r="J8" s="27" t="s">
        <v>96</v>
      </c>
      <c r="K8" s="22">
        <f>237035.93+711107.78+734811.38+711107.78+734811.38+734811.38+663700.6+734811.38+711107.78+734811.38+94814.37</f>
        <v>6802931.14</v>
      </c>
      <c r="L8" s="24">
        <f>H8-I8</f>
        <v>0</v>
      </c>
      <c r="M8" s="24"/>
      <c r="N8" s="22"/>
      <c r="O8" s="22"/>
    </row>
    <row r="9" spans="1:15" ht="97.5" customHeight="1">
      <c r="A9" s="23">
        <v>2</v>
      </c>
      <c r="B9" s="31" t="s">
        <v>115</v>
      </c>
      <c r="C9" s="29"/>
      <c r="D9" s="32" t="s">
        <v>116</v>
      </c>
      <c r="E9" s="28" t="s">
        <v>117</v>
      </c>
      <c r="F9" s="27">
        <v>9.2</v>
      </c>
      <c r="G9" s="27" t="s">
        <v>118</v>
      </c>
      <c r="H9" s="24">
        <v>45000000</v>
      </c>
      <c r="I9" s="24">
        <v>7455000</v>
      </c>
      <c r="J9" s="27" t="s">
        <v>119</v>
      </c>
      <c r="K9" s="22">
        <v>109666.52</v>
      </c>
      <c r="L9" s="24">
        <f>H9-I9</f>
        <v>37545000</v>
      </c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SUM(H7:H8)</f>
        <v>107609594.26</v>
      </c>
      <c r="I10" s="18">
        <f>SUM(I7:I8)</f>
        <v>107609594.26</v>
      </c>
      <c r="J10" s="18"/>
      <c r="K10" s="18">
        <f>SUM(K7:K8)</f>
        <v>6802931.14</v>
      </c>
      <c r="L10" s="39">
        <v>37545000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102</v>
      </c>
      <c r="B12" s="21"/>
      <c r="C12" s="21"/>
      <c r="D12" s="21"/>
      <c r="E12" s="21"/>
      <c r="F12" s="21"/>
      <c r="G12" s="21"/>
      <c r="H12" s="21"/>
      <c r="I12" s="21" t="s">
        <v>101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2022-11-25T04:40:10Z</cp:lastPrinted>
  <dcterms:created xsi:type="dcterms:W3CDTF">2007-07-05T14:40:34Z</dcterms:created>
  <dcterms:modified xsi:type="dcterms:W3CDTF">2023-01-10T08:59:05Z</dcterms:modified>
  <cp:category/>
  <cp:version/>
  <cp:contentType/>
  <cp:contentStatus/>
</cp:coreProperties>
</file>